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11415" tabRatio="263" activeTab="0"/>
  </bookViews>
  <sheets>
    <sheet name="教师成绩报送统计表" sheetId="1" r:id="rId1"/>
    <sheet name="Sheet1" sheetId="2" r:id="rId2"/>
  </sheets>
  <definedNames>
    <definedName name="_xlnm.Print_Titles" localSheetId="0">'教师成绩报送统计表'!$1:$1</definedName>
  </definedNames>
  <calcPr fullCalcOnLoad="1"/>
</workbook>
</file>

<file path=xl/sharedStrings.xml><?xml version="1.0" encoding="utf-8"?>
<sst xmlns="http://schemas.openxmlformats.org/spreadsheetml/2006/main" count="665" uniqueCount="260">
  <si>
    <t>10-2-7/8</t>
  </si>
  <si>
    <t>高分子13-1~2</t>
  </si>
  <si>
    <t>课程名称</t>
  </si>
  <si>
    <t>▲教师姓名</t>
  </si>
  <si>
    <t>教学班构成</t>
  </si>
  <si>
    <t>校区</t>
  </si>
  <si>
    <t>考试日期</t>
  </si>
  <si>
    <t>课程性质</t>
  </si>
  <si>
    <t>专业任选课程</t>
  </si>
  <si>
    <t>公共选修课程</t>
  </si>
  <si>
    <t>专业核心课程</t>
  </si>
  <si>
    <t>跨学科选修</t>
  </si>
  <si>
    <t>学科专业必修</t>
  </si>
  <si>
    <t>程国君</t>
  </si>
  <si>
    <t>范肖南</t>
  </si>
  <si>
    <t>高俊珊</t>
  </si>
  <si>
    <t>胡标</t>
  </si>
  <si>
    <t>胡路阳</t>
  </si>
  <si>
    <t>李本侠</t>
  </si>
  <si>
    <t>李芬</t>
  </si>
  <si>
    <t>李建军</t>
  </si>
  <si>
    <t>林秀玲</t>
  </si>
  <si>
    <t>刘海增</t>
  </si>
  <si>
    <t>刘令云</t>
  </si>
  <si>
    <t>刘振英</t>
  </si>
  <si>
    <t>陆芳琴</t>
  </si>
  <si>
    <t>闵凡飞</t>
  </si>
  <si>
    <t>潘育松</t>
  </si>
  <si>
    <t>盛绍顶</t>
  </si>
  <si>
    <t>陶玉仑</t>
  </si>
  <si>
    <t>滕艳华</t>
  </si>
  <si>
    <t>王金香</t>
  </si>
  <si>
    <t>王静</t>
  </si>
  <si>
    <t>王庆平</t>
  </si>
  <si>
    <t>材料概论</t>
  </si>
  <si>
    <t>材料工程基础</t>
  </si>
  <si>
    <t>材料科学基础</t>
  </si>
  <si>
    <t>万祥龙/刘银</t>
  </si>
  <si>
    <t>资源循环13-1</t>
  </si>
  <si>
    <t>郑林义/杨章富</t>
  </si>
  <si>
    <t>材料现代分析测试技术</t>
  </si>
  <si>
    <t>潘成岭/盛绍顶</t>
  </si>
  <si>
    <t>采矿概论</t>
  </si>
  <si>
    <t>粉体工程</t>
  </si>
  <si>
    <t>再生资源12-1</t>
  </si>
  <si>
    <t>浮游选矿</t>
  </si>
  <si>
    <t>周伟/徐初阳</t>
  </si>
  <si>
    <t>复合材料概论</t>
  </si>
  <si>
    <t>复合材料工艺与设备</t>
  </si>
  <si>
    <t>复合材料力学与结构设计</t>
  </si>
  <si>
    <t>复合材料学</t>
  </si>
  <si>
    <t>高分子材料改性</t>
  </si>
  <si>
    <t>高分子材料加工原理</t>
  </si>
  <si>
    <t>高分子合成材料学</t>
  </si>
  <si>
    <t>高分子物理</t>
  </si>
  <si>
    <t>高分子专业外语</t>
  </si>
  <si>
    <t>王媛媛</t>
  </si>
  <si>
    <t>工业仪表及自动化</t>
  </si>
  <si>
    <t>固体废弃物监测与分析</t>
  </si>
  <si>
    <t>化学纤维</t>
  </si>
  <si>
    <t>环境工程原理</t>
  </si>
  <si>
    <t>混凝土科学与技术</t>
  </si>
  <si>
    <t>结构陶瓷</t>
  </si>
  <si>
    <t>结晶学与结晶化学</t>
  </si>
  <si>
    <t>结晶学与矿物学</t>
  </si>
  <si>
    <t>金属基复合材料</t>
  </si>
  <si>
    <t>聚合物助剂原理</t>
  </si>
  <si>
    <t>矿物加工辅助设备</t>
  </si>
  <si>
    <t>矿物加工工程数学模型</t>
  </si>
  <si>
    <t>矿物加工过程参数测试</t>
  </si>
  <si>
    <t>矿物加工机械</t>
  </si>
  <si>
    <t>矿物加工流体力学与流体机械</t>
  </si>
  <si>
    <t>薛祖强</t>
  </si>
  <si>
    <t>矿物加工试验研究方法</t>
  </si>
  <si>
    <t>矿物加工专业英语</t>
  </si>
  <si>
    <t>煤化学与煤质分析</t>
  </si>
  <si>
    <t>聂容春/徐敬尧/刘令云</t>
  </si>
  <si>
    <t>煤泥水处理</t>
  </si>
  <si>
    <t>煤炭性能检测</t>
  </si>
  <si>
    <t>燃烧学</t>
  </si>
  <si>
    <t>生物医用高分子材料</t>
  </si>
  <si>
    <t>试验设计与数据处理</t>
  </si>
  <si>
    <t>数据库</t>
  </si>
  <si>
    <t>塑料成型机械</t>
  </si>
  <si>
    <t>塑料成型模具</t>
  </si>
  <si>
    <t>陶瓷艺术鉴赏与制作</t>
  </si>
  <si>
    <t>涂料与粘结剂</t>
  </si>
  <si>
    <t>无机材料物理性能</t>
  </si>
  <si>
    <t>无机非金属材料机械过程与设备</t>
  </si>
  <si>
    <t>无机非金属材料学</t>
  </si>
  <si>
    <t>无机非金属材料研究方法</t>
  </si>
  <si>
    <t>现代矿业生物技术</t>
  </si>
  <si>
    <t>徐敬尧/张明旭</t>
  </si>
  <si>
    <t>现代仪器分析与测试技术</t>
  </si>
  <si>
    <t>王艳芬/万祥龙</t>
  </si>
  <si>
    <t>絮凝与固液分离</t>
  </si>
  <si>
    <t>选矿概论</t>
  </si>
  <si>
    <t>结束周</t>
  </si>
  <si>
    <t>序号</t>
  </si>
  <si>
    <t>王艳丽</t>
  </si>
  <si>
    <t>徐子芳</t>
  </si>
  <si>
    <t>杨继年</t>
  </si>
  <si>
    <t>杨章富</t>
  </si>
  <si>
    <t>于清波</t>
  </si>
  <si>
    <t>张超</t>
  </si>
  <si>
    <t>张东晨</t>
  </si>
  <si>
    <t>张雷</t>
  </si>
  <si>
    <t>张文利</t>
  </si>
  <si>
    <t>郑钢丰</t>
  </si>
  <si>
    <t>左从玉</t>
  </si>
  <si>
    <t>北区</t>
  </si>
  <si>
    <t>本部</t>
  </si>
  <si>
    <t>考试教室</t>
  </si>
  <si>
    <r>
      <t>北1</t>
    </r>
    <r>
      <rPr>
        <sz val="10"/>
        <rFont val="宋体"/>
        <family val="0"/>
      </rPr>
      <t>203</t>
    </r>
  </si>
  <si>
    <t>非金属13-1~2</t>
  </si>
  <si>
    <t>10-4-5/6</t>
  </si>
  <si>
    <r>
      <t>北1</t>
    </r>
    <r>
      <rPr>
        <sz val="10"/>
        <rFont val="宋体"/>
        <family val="0"/>
      </rPr>
      <t>205</t>
    </r>
  </si>
  <si>
    <t>16-7-1/2</t>
  </si>
  <si>
    <t>复合材料13-1~2</t>
  </si>
  <si>
    <r>
      <t>北1</t>
    </r>
    <r>
      <rPr>
        <sz val="10"/>
        <rFont val="宋体"/>
        <family val="0"/>
      </rPr>
      <t>201</t>
    </r>
  </si>
  <si>
    <t>矿加13-1~3</t>
  </si>
  <si>
    <t>17-1-1/2</t>
  </si>
  <si>
    <r>
      <t>北1</t>
    </r>
    <r>
      <rPr>
        <sz val="10"/>
        <rFont val="宋体"/>
        <family val="0"/>
      </rPr>
      <t>103</t>
    </r>
  </si>
  <si>
    <t>17-2-5/6</t>
  </si>
  <si>
    <r>
      <t>北3</t>
    </r>
    <r>
      <rPr>
        <sz val="10"/>
        <rFont val="宋体"/>
        <family val="0"/>
      </rPr>
      <t>308</t>
    </r>
  </si>
  <si>
    <t>17-2-7/8</t>
  </si>
  <si>
    <r>
      <t>北3</t>
    </r>
    <r>
      <rPr>
        <sz val="10"/>
        <rFont val="宋体"/>
        <family val="0"/>
      </rPr>
      <t>205</t>
    </r>
  </si>
  <si>
    <t>高分子13-1~2</t>
  </si>
  <si>
    <t>17-3-1/2</t>
  </si>
  <si>
    <r>
      <t>北1</t>
    </r>
    <r>
      <rPr>
        <sz val="10"/>
        <rFont val="宋体"/>
        <family val="0"/>
      </rPr>
      <t>103、1105</t>
    </r>
  </si>
  <si>
    <t>17-3-5/6</t>
  </si>
  <si>
    <r>
      <t>北1</t>
    </r>
    <r>
      <rPr>
        <sz val="10"/>
        <rFont val="宋体"/>
        <family val="0"/>
      </rPr>
      <t>303</t>
    </r>
  </si>
  <si>
    <t>17-5-1/2</t>
  </si>
  <si>
    <t>9-1-1/2</t>
  </si>
  <si>
    <t>9-2-3/4</t>
  </si>
  <si>
    <r>
      <t>北3</t>
    </r>
    <r>
      <rPr>
        <sz val="10"/>
        <rFont val="宋体"/>
        <family val="0"/>
      </rPr>
      <t>308、3307</t>
    </r>
  </si>
  <si>
    <t>9-2-5/6</t>
  </si>
  <si>
    <r>
      <t>北1</t>
    </r>
    <r>
      <rPr>
        <sz val="10"/>
        <rFont val="宋体"/>
        <family val="0"/>
      </rPr>
      <t>203</t>
    </r>
  </si>
  <si>
    <t>9-4-5/6</t>
  </si>
  <si>
    <t>复合材料12-1~2,s</t>
  </si>
  <si>
    <t>10-1-5/6</t>
  </si>
  <si>
    <r>
      <t>新附2</t>
    </r>
    <r>
      <rPr>
        <sz val="10"/>
        <rFont val="宋体"/>
        <family val="0"/>
      </rPr>
      <t>101</t>
    </r>
  </si>
  <si>
    <t>非金属12-1~2,s</t>
  </si>
  <si>
    <r>
      <t>合2</t>
    </r>
    <r>
      <rPr>
        <sz val="10"/>
        <rFont val="宋体"/>
        <family val="0"/>
      </rPr>
      <t>07</t>
    </r>
  </si>
  <si>
    <t>高分子12-1~2,-s</t>
  </si>
  <si>
    <t>10-1-7/8</t>
  </si>
  <si>
    <t>矿加12-1~3,-s</t>
  </si>
  <si>
    <t>10-2-5/6</t>
  </si>
  <si>
    <t>10-2-7/8</t>
  </si>
  <si>
    <r>
      <t>新教1</t>
    </r>
    <r>
      <rPr>
        <sz val="10"/>
        <rFont val="宋体"/>
        <family val="0"/>
      </rPr>
      <t>304</t>
    </r>
  </si>
  <si>
    <t>10-4-1/2</t>
  </si>
  <si>
    <t>非金属12-1~2,-s</t>
  </si>
  <si>
    <r>
      <t>新附2</t>
    </r>
    <r>
      <rPr>
        <sz val="10"/>
        <rFont val="宋体"/>
        <family val="0"/>
      </rPr>
      <t>201</t>
    </r>
  </si>
  <si>
    <t>合207</t>
  </si>
  <si>
    <t>10-5-5/6</t>
  </si>
  <si>
    <r>
      <t>合3</t>
    </r>
    <r>
      <rPr>
        <sz val="10"/>
        <rFont val="宋体"/>
        <family val="0"/>
      </rPr>
      <t>03、307</t>
    </r>
  </si>
  <si>
    <t>15-2-1/2</t>
  </si>
  <si>
    <r>
      <t>合2</t>
    </r>
    <r>
      <rPr>
        <sz val="10"/>
        <rFont val="宋体"/>
        <family val="0"/>
      </rPr>
      <t>101</t>
    </r>
  </si>
  <si>
    <t>15-5-1/2</t>
  </si>
  <si>
    <r>
      <t>新附2</t>
    </r>
    <r>
      <rPr>
        <sz val="10"/>
        <rFont val="宋体"/>
        <family val="0"/>
      </rPr>
      <t>103、2104</t>
    </r>
  </si>
  <si>
    <t>16-1-1/2</t>
  </si>
  <si>
    <r>
      <t>新附2</t>
    </r>
    <r>
      <rPr>
        <sz val="10"/>
        <rFont val="宋体"/>
        <family val="0"/>
      </rPr>
      <t>203、2204</t>
    </r>
  </si>
  <si>
    <t>16-1-5/6</t>
  </si>
  <si>
    <r>
      <t>新附2</t>
    </r>
    <r>
      <rPr>
        <sz val="10"/>
        <rFont val="宋体"/>
        <family val="0"/>
      </rPr>
      <t>101、2102</t>
    </r>
  </si>
  <si>
    <t>16-2-1/2</t>
  </si>
  <si>
    <t>16-3-1/2</t>
  </si>
  <si>
    <t>16-5-1/2</t>
  </si>
  <si>
    <t>新教1304</t>
  </si>
  <si>
    <t>16-5-5/6</t>
  </si>
  <si>
    <r>
      <t>新附2</t>
    </r>
    <r>
      <rPr>
        <sz val="10"/>
        <rFont val="宋体"/>
        <family val="0"/>
      </rPr>
      <t>205、2206</t>
    </r>
  </si>
  <si>
    <t>16-6-1/2</t>
  </si>
  <si>
    <r>
      <t>新教1</t>
    </r>
    <r>
      <rPr>
        <sz val="10"/>
        <rFont val="宋体"/>
        <family val="0"/>
      </rPr>
      <t>204</t>
    </r>
  </si>
  <si>
    <t>复合材料12-1~2,-s</t>
  </si>
  <si>
    <r>
      <t>新附2</t>
    </r>
    <r>
      <rPr>
        <sz val="10"/>
        <rFont val="宋体"/>
        <family val="0"/>
      </rPr>
      <t>201、2202</t>
    </r>
  </si>
  <si>
    <t>17-2-1/2</t>
  </si>
  <si>
    <t>9-1-5/6</t>
  </si>
  <si>
    <t>9-1-7/8</t>
  </si>
  <si>
    <t>9-3-1/2</t>
  </si>
  <si>
    <t>9-3-7/8</t>
  </si>
  <si>
    <r>
      <t>合2</t>
    </r>
    <r>
      <rPr>
        <sz val="10"/>
        <rFont val="宋体"/>
        <family val="0"/>
      </rPr>
      <t>01</t>
    </r>
  </si>
  <si>
    <t>9-4-1/2</t>
  </si>
  <si>
    <t>新附2103、2104</t>
  </si>
  <si>
    <t>合203</t>
  </si>
  <si>
    <r>
      <t>新教1</t>
    </r>
    <r>
      <rPr>
        <sz val="10"/>
        <rFont val="宋体"/>
        <family val="0"/>
      </rPr>
      <t>206</t>
    </r>
  </si>
  <si>
    <t>矿加12-1~3 ,s</t>
  </si>
  <si>
    <t>考试周</t>
  </si>
  <si>
    <t xml:space="preserve"> 不笔试</t>
  </si>
  <si>
    <t>18-2-10/11</t>
  </si>
  <si>
    <r>
      <t>北实5</t>
    </r>
    <r>
      <rPr>
        <sz val="10"/>
        <rFont val="宋体"/>
        <family val="0"/>
      </rPr>
      <t>04</t>
    </r>
  </si>
  <si>
    <r>
      <t>北实505</t>
    </r>
  </si>
  <si>
    <t>北实506、507</t>
  </si>
  <si>
    <r>
      <t>新教1</t>
    </r>
    <r>
      <rPr>
        <sz val="10"/>
        <rFont val="宋体"/>
        <family val="0"/>
      </rPr>
      <t>204</t>
    </r>
  </si>
  <si>
    <r>
      <t>新附2</t>
    </r>
    <r>
      <rPr>
        <sz val="10"/>
        <rFont val="宋体"/>
        <family val="0"/>
      </rPr>
      <t>101、2104</t>
    </r>
  </si>
  <si>
    <r>
      <t>合3</t>
    </r>
    <r>
      <rPr>
        <sz val="10"/>
        <rFont val="宋体"/>
        <family val="0"/>
      </rPr>
      <t>07、308</t>
    </r>
  </si>
  <si>
    <r>
      <t>新附2</t>
    </r>
    <r>
      <rPr>
        <sz val="10"/>
        <rFont val="宋体"/>
        <family val="0"/>
      </rPr>
      <t>205、2206</t>
    </r>
  </si>
  <si>
    <t>监考1</t>
  </si>
  <si>
    <t>监考2</t>
  </si>
  <si>
    <t>监考3</t>
  </si>
  <si>
    <t>监考4</t>
  </si>
  <si>
    <t>刘令云</t>
  </si>
  <si>
    <t>万祥龙</t>
  </si>
  <si>
    <t>万祥龙</t>
  </si>
  <si>
    <t>徐敬尧</t>
  </si>
  <si>
    <t>马克平</t>
  </si>
  <si>
    <t>沈之柱</t>
  </si>
  <si>
    <t>邱轶兵</t>
  </si>
  <si>
    <r>
      <rPr>
        <sz val="11"/>
        <rFont val="宋体"/>
        <family val="0"/>
      </rPr>
      <t>周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伟</t>
    </r>
  </si>
  <si>
    <t>朱宏政</t>
  </si>
  <si>
    <t>蔡川川</t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</si>
  <si>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银</t>
    </r>
  </si>
  <si>
    <r>
      <rPr>
        <sz val="11"/>
        <rFont val="宋体"/>
        <family val="0"/>
      </rPr>
      <t>张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雷</t>
    </r>
  </si>
  <si>
    <t>王艳芬</t>
  </si>
  <si>
    <t>赵 岩</t>
  </si>
  <si>
    <t>郑林义</t>
  </si>
  <si>
    <t>杨章富</t>
  </si>
  <si>
    <r>
      <rPr>
        <sz val="11"/>
        <rFont val="宋体"/>
        <family val="0"/>
      </rPr>
      <t>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标</t>
    </r>
  </si>
  <si>
    <t>黄 润</t>
  </si>
  <si>
    <t>丁国新</t>
  </si>
  <si>
    <t>王周锋</t>
  </si>
  <si>
    <t>陶玉仑</t>
  </si>
  <si>
    <t>黄新华</t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</si>
  <si>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静</t>
    </r>
  </si>
  <si>
    <t>潘成岭</t>
  </si>
  <si>
    <r>
      <rPr>
        <sz val="11"/>
        <rFont val="宋体"/>
        <family val="0"/>
      </rP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超</t>
    </r>
    <r>
      <rPr>
        <sz val="11"/>
        <rFont val="Times New Roman"/>
        <family val="1"/>
      </rPr>
      <t xml:space="preserve"> </t>
    </r>
  </si>
  <si>
    <t>杜 超</t>
  </si>
  <si>
    <t>张宏艳</t>
  </si>
  <si>
    <t>王凯锋</t>
  </si>
  <si>
    <t>张丽亭</t>
  </si>
  <si>
    <t>吕文豹</t>
  </si>
  <si>
    <t>李孟婷</t>
  </si>
  <si>
    <t>周小阳</t>
  </si>
  <si>
    <t>于秀华</t>
  </si>
  <si>
    <t>胡珊珊</t>
  </si>
  <si>
    <t>洪伶俐</t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</si>
  <si>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涛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</si>
  <si>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玲</t>
    </r>
  </si>
  <si>
    <r>
      <rPr>
        <sz val="11"/>
        <rFont val="宋体"/>
        <family val="0"/>
      </rPr>
      <t>朱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梁</t>
    </r>
  </si>
  <si>
    <t>李攻明</t>
  </si>
  <si>
    <t>储兆晶</t>
  </si>
  <si>
    <t>18-2-10/11</t>
  </si>
  <si>
    <t>王艳芬</t>
  </si>
  <si>
    <t>潘成岭</t>
  </si>
  <si>
    <t>徐敬尧</t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</si>
  <si>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芬</t>
    </r>
  </si>
  <si>
    <t>闵凡飞</t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</si>
  <si>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玲</t>
    </r>
  </si>
  <si>
    <r>
      <rPr>
        <sz val="11"/>
        <rFont val="宋体"/>
        <family val="0"/>
      </rPr>
      <t>周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伟</t>
    </r>
  </si>
  <si>
    <t>赵 岩</t>
  </si>
  <si>
    <r>
      <rPr>
        <sz val="11"/>
        <rFont val="宋体"/>
        <family val="0"/>
      </rPr>
      <t>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标</t>
    </r>
  </si>
  <si>
    <t>洪伶俐</t>
  </si>
  <si>
    <r>
      <rPr>
        <sz val="11"/>
        <rFont val="宋体"/>
        <family val="0"/>
      </rPr>
      <t>王艳芬</t>
    </r>
  </si>
  <si>
    <t>朱宏政</t>
  </si>
  <si>
    <t>于秀华</t>
  </si>
  <si>
    <r>
      <t xml:space="preserve"> </t>
    </r>
    <r>
      <rPr>
        <sz val="10"/>
        <rFont val="宋体"/>
        <family val="0"/>
      </rPr>
      <t xml:space="preserve"> </t>
    </r>
  </si>
  <si>
    <t>9-3-10/11</t>
  </si>
  <si>
    <t>张丽亭</t>
  </si>
  <si>
    <t>新附2203</t>
  </si>
  <si>
    <t>林秀玲</t>
  </si>
  <si>
    <t>合207,合205</t>
  </si>
  <si>
    <t>丁国新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</si>
</sst>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10"/>
      <name val="Times New Roman"/>
      <family val="1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适中" xfId="47"/>
    <cellStyle name="输出" xfId="48"/>
    <cellStyle name="输入" xfId="49"/>
    <cellStyle name="Followed Hyperlink" xfId="50"/>
    <cellStyle name="注释" xfId="51"/>
    <cellStyle name="着色 1" xfId="52"/>
    <cellStyle name="着色 2" xfId="53"/>
    <cellStyle name="着色 3" xfId="54"/>
    <cellStyle name="着色 4" xfId="55"/>
    <cellStyle name="着色 5" xfId="56"/>
    <cellStyle name="着色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115" zoomScaleNormal="115" zoomScalePageLayoutView="0" workbookViewId="0" topLeftCell="E1">
      <selection activeCell="J12" sqref="J12"/>
    </sheetView>
  </sheetViews>
  <sheetFormatPr defaultColWidth="9.00390625" defaultRowHeight="14.25"/>
  <cols>
    <col min="1" max="1" width="7.50390625" style="4" customWidth="1"/>
    <col min="2" max="2" width="17.875" style="4" customWidth="1"/>
    <col min="3" max="3" width="16.375" style="4" customWidth="1"/>
    <col min="4" max="4" width="14.50390625" style="4" customWidth="1"/>
    <col min="5" max="5" width="6.375" style="8" customWidth="1"/>
    <col min="6" max="6" width="13.875" style="3" customWidth="1"/>
    <col min="7" max="7" width="14.00390625" style="4" customWidth="1"/>
    <col min="8" max="8" width="13.625" style="4" customWidth="1"/>
    <col min="9" max="9" width="11.625" style="8" customWidth="1"/>
    <col min="10" max="12" width="9.00390625" style="8" customWidth="1"/>
    <col min="13" max="16384" width="9.00390625" style="4" customWidth="1"/>
  </cols>
  <sheetData>
    <row r="1" spans="1:13" ht="15.75" customHeight="1">
      <c r="A1" s="1" t="s">
        <v>98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97</v>
      </c>
      <c r="G1" s="1" t="s">
        <v>6</v>
      </c>
      <c r="H1" s="1" t="s">
        <v>112</v>
      </c>
      <c r="I1" s="1" t="s">
        <v>7</v>
      </c>
      <c r="J1" s="16" t="s">
        <v>195</v>
      </c>
      <c r="K1" s="8" t="s">
        <v>196</v>
      </c>
      <c r="L1" s="8" t="s">
        <v>197</v>
      </c>
      <c r="M1" s="8" t="s">
        <v>198</v>
      </c>
    </row>
    <row r="2" spans="1:13" s="6" customFormat="1" ht="17.25" customHeight="1">
      <c r="A2" s="2">
        <v>1</v>
      </c>
      <c r="B2" s="5" t="s">
        <v>57</v>
      </c>
      <c r="C2" s="5" t="s">
        <v>108</v>
      </c>
      <c r="D2" s="5" t="s">
        <v>1</v>
      </c>
      <c r="E2" s="5" t="s">
        <v>110</v>
      </c>
      <c r="F2" s="5">
        <v>8</v>
      </c>
      <c r="G2" s="2" t="s">
        <v>0</v>
      </c>
      <c r="H2" s="5" t="s">
        <v>113</v>
      </c>
      <c r="I2" s="5" t="s">
        <v>8</v>
      </c>
      <c r="J2" s="9" t="s">
        <v>28</v>
      </c>
      <c r="K2" s="9" t="s">
        <v>227</v>
      </c>
      <c r="L2" s="5"/>
      <c r="M2" s="5"/>
    </row>
    <row r="3" spans="1:13" s="6" customFormat="1" ht="17.25" customHeight="1">
      <c r="A3" s="2">
        <v>2</v>
      </c>
      <c r="B3" s="5" t="s">
        <v>81</v>
      </c>
      <c r="C3" s="5" t="s">
        <v>109</v>
      </c>
      <c r="D3" s="5" t="s">
        <v>114</v>
      </c>
      <c r="E3" s="5" t="s">
        <v>110</v>
      </c>
      <c r="F3" s="5">
        <v>8</v>
      </c>
      <c r="G3" s="2" t="s">
        <v>115</v>
      </c>
      <c r="H3" s="5" t="s">
        <v>116</v>
      </c>
      <c r="I3" s="5" t="s">
        <v>8</v>
      </c>
      <c r="J3" s="9" t="s">
        <v>109</v>
      </c>
      <c r="K3" s="14" t="s">
        <v>249</v>
      </c>
      <c r="L3" s="5"/>
      <c r="M3" s="5"/>
    </row>
    <row r="4" spans="1:13" s="6" customFormat="1" ht="17.25" customHeight="1">
      <c r="A4" s="2">
        <v>3</v>
      </c>
      <c r="B4" s="5" t="s">
        <v>82</v>
      </c>
      <c r="C4" s="5" t="s">
        <v>107</v>
      </c>
      <c r="D4" s="5" t="s">
        <v>114</v>
      </c>
      <c r="E4" s="5" t="s">
        <v>110</v>
      </c>
      <c r="F4" s="5">
        <v>15</v>
      </c>
      <c r="G4" s="2" t="s">
        <v>239</v>
      </c>
      <c r="H4" s="18" t="s">
        <v>188</v>
      </c>
      <c r="I4" s="5" t="s">
        <v>8</v>
      </c>
      <c r="J4" s="9" t="s">
        <v>107</v>
      </c>
      <c r="K4" s="9" t="s">
        <v>218</v>
      </c>
      <c r="L4" s="5"/>
      <c r="M4" s="5"/>
    </row>
    <row r="5" spans="1:13" s="6" customFormat="1" ht="17.25" customHeight="1">
      <c r="A5" s="2">
        <v>4</v>
      </c>
      <c r="B5" s="5" t="s">
        <v>82</v>
      </c>
      <c r="C5" s="5" t="s">
        <v>107</v>
      </c>
      <c r="D5" s="5" t="s">
        <v>253</v>
      </c>
      <c r="E5" s="5" t="s">
        <v>110</v>
      </c>
      <c r="F5" s="5">
        <v>15</v>
      </c>
      <c r="G5" s="2" t="s">
        <v>187</v>
      </c>
      <c r="H5" s="18" t="s">
        <v>189</v>
      </c>
      <c r="I5" s="5" t="s">
        <v>8</v>
      </c>
      <c r="J5" s="9" t="s">
        <v>209</v>
      </c>
      <c r="K5" s="12" t="s">
        <v>224</v>
      </c>
      <c r="L5" s="5"/>
      <c r="M5" s="5"/>
    </row>
    <row r="6" spans="1:13" s="6" customFormat="1" ht="17.25" customHeight="1">
      <c r="A6" s="2">
        <v>5</v>
      </c>
      <c r="B6" s="5" t="s">
        <v>82</v>
      </c>
      <c r="C6" s="5" t="s">
        <v>107</v>
      </c>
      <c r="D6" s="5" t="s">
        <v>120</v>
      </c>
      <c r="E6" s="5" t="s">
        <v>110</v>
      </c>
      <c r="F6" s="5">
        <v>15</v>
      </c>
      <c r="G6" s="2" t="s">
        <v>187</v>
      </c>
      <c r="H6" s="18" t="s">
        <v>190</v>
      </c>
      <c r="I6" s="5" t="s">
        <v>8</v>
      </c>
      <c r="J6" s="9" t="s">
        <v>205</v>
      </c>
      <c r="K6" s="9" t="s">
        <v>18</v>
      </c>
      <c r="L6" s="9" t="s">
        <v>17</v>
      </c>
      <c r="M6" s="11" t="s">
        <v>237</v>
      </c>
    </row>
    <row r="7" spans="1:13" s="6" customFormat="1" ht="17.25" customHeight="1">
      <c r="A7" s="2">
        <v>6</v>
      </c>
      <c r="B7" s="5" t="s">
        <v>50</v>
      </c>
      <c r="C7" s="5" t="s">
        <v>27</v>
      </c>
      <c r="D7" s="5" t="s">
        <v>118</v>
      </c>
      <c r="E7" s="5" t="s">
        <v>110</v>
      </c>
      <c r="F7" s="5">
        <v>14</v>
      </c>
      <c r="G7" s="2" t="s">
        <v>121</v>
      </c>
      <c r="H7" s="5" t="s">
        <v>122</v>
      </c>
      <c r="I7" s="5" t="s">
        <v>10</v>
      </c>
      <c r="J7" s="9" t="s">
        <v>27</v>
      </c>
      <c r="K7" s="12" t="s">
        <v>224</v>
      </c>
      <c r="L7" s="5"/>
      <c r="M7" s="5"/>
    </row>
    <row r="8" spans="1:13" s="6" customFormat="1" ht="17.25" customHeight="1">
      <c r="A8" s="2">
        <v>7</v>
      </c>
      <c r="B8" s="5" t="s">
        <v>57</v>
      </c>
      <c r="C8" s="5" t="s">
        <v>108</v>
      </c>
      <c r="D8" s="5" t="s">
        <v>114</v>
      </c>
      <c r="E8" s="5" t="s">
        <v>110</v>
      </c>
      <c r="F8" s="5">
        <v>16</v>
      </c>
      <c r="G8" s="2" t="s">
        <v>123</v>
      </c>
      <c r="H8" s="5" t="s">
        <v>124</v>
      </c>
      <c r="I8" s="5" t="s">
        <v>8</v>
      </c>
      <c r="J8" s="9" t="s">
        <v>108</v>
      </c>
      <c r="K8" s="9" t="s">
        <v>226</v>
      </c>
      <c r="L8" s="5"/>
      <c r="M8" s="5"/>
    </row>
    <row r="9" spans="1:13" s="6" customFormat="1" ht="17.25" customHeight="1">
      <c r="A9" s="2">
        <v>8</v>
      </c>
      <c r="B9" s="5" t="s">
        <v>79</v>
      </c>
      <c r="C9" s="5" t="s">
        <v>19</v>
      </c>
      <c r="D9" s="5" t="s">
        <v>38</v>
      </c>
      <c r="E9" s="5" t="s">
        <v>110</v>
      </c>
      <c r="F9" s="5">
        <v>16</v>
      </c>
      <c r="G9" s="2" t="s">
        <v>125</v>
      </c>
      <c r="H9" s="5" t="s">
        <v>126</v>
      </c>
      <c r="I9" s="5" t="s">
        <v>11</v>
      </c>
      <c r="J9" s="9" t="s">
        <v>20</v>
      </c>
      <c r="K9" s="14" t="s">
        <v>259</v>
      </c>
      <c r="L9" s="5"/>
      <c r="M9" s="5"/>
    </row>
    <row r="10" spans="1:13" s="6" customFormat="1" ht="17.25" customHeight="1">
      <c r="A10" s="2">
        <v>9</v>
      </c>
      <c r="B10" s="5" t="s">
        <v>36</v>
      </c>
      <c r="C10" s="5" t="s">
        <v>101</v>
      </c>
      <c r="D10" s="5" t="s">
        <v>127</v>
      </c>
      <c r="E10" s="5" t="s">
        <v>110</v>
      </c>
      <c r="F10" s="5">
        <v>14</v>
      </c>
      <c r="G10" s="2" t="s">
        <v>128</v>
      </c>
      <c r="H10" s="5" t="s">
        <v>119</v>
      </c>
      <c r="I10" s="5" t="s">
        <v>10</v>
      </c>
      <c r="J10" s="9" t="s">
        <v>101</v>
      </c>
      <c r="K10" s="11" t="s">
        <v>238</v>
      </c>
      <c r="L10" s="5"/>
      <c r="M10" s="5"/>
    </row>
    <row r="11" spans="1:13" s="6" customFormat="1" ht="38.25" customHeight="1">
      <c r="A11" s="2">
        <v>10</v>
      </c>
      <c r="B11" s="5" t="s">
        <v>75</v>
      </c>
      <c r="C11" s="5" t="s">
        <v>76</v>
      </c>
      <c r="D11" s="5" t="s">
        <v>120</v>
      </c>
      <c r="E11" s="5" t="s">
        <v>110</v>
      </c>
      <c r="F11" s="5">
        <v>14</v>
      </c>
      <c r="G11" s="2" t="s">
        <v>128</v>
      </c>
      <c r="H11" s="5" t="s">
        <v>129</v>
      </c>
      <c r="I11" s="5" t="s">
        <v>12</v>
      </c>
      <c r="J11" s="9" t="s">
        <v>199</v>
      </c>
      <c r="K11" s="9" t="s">
        <v>225</v>
      </c>
      <c r="L11" s="9" t="s">
        <v>103</v>
      </c>
      <c r="M11" s="9" t="s">
        <v>30</v>
      </c>
    </row>
    <row r="12" spans="1:13" s="6" customFormat="1" ht="30.75" customHeight="1">
      <c r="A12" s="2">
        <v>11</v>
      </c>
      <c r="B12" s="5" t="s">
        <v>36</v>
      </c>
      <c r="C12" s="5" t="s">
        <v>37</v>
      </c>
      <c r="D12" s="5" t="s">
        <v>38</v>
      </c>
      <c r="E12" s="5" t="s">
        <v>110</v>
      </c>
      <c r="F12" s="5">
        <v>15</v>
      </c>
      <c r="G12" s="2" t="s">
        <v>130</v>
      </c>
      <c r="H12" s="5" t="s">
        <v>126</v>
      </c>
      <c r="I12" s="5" t="s">
        <v>10</v>
      </c>
      <c r="J12" s="9" t="s">
        <v>201</v>
      </c>
      <c r="K12" s="9" t="s">
        <v>233</v>
      </c>
      <c r="L12" s="5"/>
      <c r="M12" s="5"/>
    </row>
    <row r="13" spans="1:13" s="6" customFormat="1" ht="24" customHeight="1">
      <c r="A13" s="2">
        <v>12</v>
      </c>
      <c r="B13" s="5" t="s">
        <v>63</v>
      </c>
      <c r="C13" s="5" t="s">
        <v>18</v>
      </c>
      <c r="D13" s="5" t="s">
        <v>118</v>
      </c>
      <c r="E13" s="5" t="s">
        <v>110</v>
      </c>
      <c r="F13" s="5">
        <v>16</v>
      </c>
      <c r="G13" s="2" t="s">
        <v>130</v>
      </c>
      <c r="H13" s="5" t="s">
        <v>131</v>
      </c>
      <c r="I13" s="5" t="s">
        <v>8</v>
      </c>
      <c r="J13" s="9" t="s">
        <v>18</v>
      </c>
      <c r="K13" s="9" t="s">
        <v>210</v>
      </c>
      <c r="L13" s="5"/>
      <c r="M13" s="5"/>
    </row>
    <row r="14" spans="1:13" s="6" customFormat="1" ht="17.25" customHeight="1">
      <c r="A14" s="2">
        <v>13</v>
      </c>
      <c r="B14" s="5" t="s">
        <v>71</v>
      </c>
      <c r="C14" s="5" t="s">
        <v>72</v>
      </c>
      <c r="D14" s="5" t="s">
        <v>120</v>
      </c>
      <c r="E14" s="5" t="s">
        <v>110</v>
      </c>
      <c r="F14" s="5">
        <v>14</v>
      </c>
      <c r="G14" s="2" t="s">
        <v>132</v>
      </c>
      <c r="H14" s="5" t="s">
        <v>129</v>
      </c>
      <c r="I14" s="5" t="s">
        <v>10</v>
      </c>
      <c r="J14" s="9" t="s">
        <v>72</v>
      </c>
      <c r="K14" s="14" t="s">
        <v>230</v>
      </c>
      <c r="L14" s="9" t="s">
        <v>245</v>
      </c>
      <c r="M14" s="11" t="s">
        <v>237</v>
      </c>
    </row>
    <row r="15" spans="1:13" s="6" customFormat="1" ht="17.25" customHeight="1">
      <c r="A15" s="2">
        <v>14</v>
      </c>
      <c r="B15" s="5" t="s">
        <v>34</v>
      </c>
      <c r="C15" s="5" t="s">
        <v>13</v>
      </c>
      <c r="D15" s="5" t="s">
        <v>127</v>
      </c>
      <c r="E15" s="5" t="s">
        <v>110</v>
      </c>
      <c r="F15" s="5">
        <v>8</v>
      </c>
      <c r="G15" s="2" t="s">
        <v>133</v>
      </c>
      <c r="H15" s="5" t="s">
        <v>119</v>
      </c>
      <c r="I15" s="5" t="s">
        <v>8</v>
      </c>
      <c r="J15" s="9" t="s">
        <v>13</v>
      </c>
      <c r="K15" s="9" t="s">
        <v>234</v>
      </c>
      <c r="L15" s="17"/>
      <c r="M15" s="17"/>
    </row>
    <row r="16" spans="1:13" s="6" customFormat="1" ht="17.25" customHeight="1">
      <c r="A16" s="2">
        <v>15</v>
      </c>
      <c r="B16" s="5" t="s">
        <v>60</v>
      </c>
      <c r="C16" s="5" t="s">
        <v>19</v>
      </c>
      <c r="D16" s="5" t="s">
        <v>38</v>
      </c>
      <c r="E16" s="5" t="s">
        <v>110</v>
      </c>
      <c r="F16" s="5">
        <v>8</v>
      </c>
      <c r="G16" s="2" t="s">
        <v>133</v>
      </c>
      <c r="H16" s="5" t="s">
        <v>126</v>
      </c>
      <c r="I16" s="5" t="s">
        <v>10</v>
      </c>
      <c r="J16" s="9" t="s">
        <v>243</v>
      </c>
      <c r="K16" s="14" t="s">
        <v>229</v>
      </c>
      <c r="L16" s="5"/>
      <c r="M16" s="5"/>
    </row>
    <row r="17" spans="1:13" s="6" customFormat="1" ht="17.25" customHeight="1">
      <c r="A17" s="2">
        <v>16</v>
      </c>
      <c r="B17" s="5" t="s">
        <v>42</v>
      </c>
      <c r="C17" s="5" t="s">
        <v>23</v>
      </c>
      <c r="D17" s="5" t="s">
        <v>120</v>
      </c>
      <c r="E17" s="5" t="s">
        <v>110</v>
      </c>
      <c r="F17" s="5">
        <v>8</v>
      </c>
      <c r="G17" s="2" t="s">
        <v>134</v>
      </c>
      <c r="H17" s="5" t="s">
        <v>135</v>
      </c>
      <c r="I17" s="5" t="s">
        <v>11</v>
      </c>
      <c r="J17" s="9" t="s">
        <v>23</v>
      </c>
      <c r="K17" s="10" t="s">
        <v>236</v>
      </c>
      <c r="L17" s="14" t="s">
        <v>255</v>
      </c>
      <c r="M17" s="11" t="s">
        <v>238</v>
      </c>
    </row>
    <row r="18" spans="1:13" s="6" customFormat="1" ht="17.25" customHeight="1">
      <c r="A18" s="2">
        <v>17</v>
      </c>
      <c r="B18" s="5" t="s">
        <v>64</v>
      </c>
      <c r="C18" s="5" t="s">
        <v>31</v>
      </c>
      <c r="D18" s="5" t="s">
        <v>114</v>
      </c>
      <c r="E18" s="5" t="s">
        <v>110</v>
      </c>
      <c r="F18" s="5">
        <v>6</v>
      </c>
      <c r="G18" s="2" t="s">
        <v>136</v>
      </c>
      <c r="H18" s="5" t="s">
        <v>137</v>
      </c>
      <c r="I18" s="5" t="s">
        <v>11</v>
      </c>
      <c r="J18" s="9" t="s">
        <v>31</v>
      </c>
      <c r="K18" s="9" t="s">
        <v>233</v>
      </c>
      <c r="L18" s="5"/>
      <c r="M18" s="5"/>
    </row>
    <row r="19" spans="1:13" s="6" customFormat="1" ht="17.25" customHeight="1">
      <c r="A19" s="2">
        <v>18</v>
      </c>
      <c r="B19" s="5" t="s">
        <v>35</v>
      </c>
      <c r="C19" s="5" t="s">
        <v>16</v>
      </c>
      <c r="D19" s="5" t="s">
        <v>114</v>
      </c>
      <c r="E19" s="5" t="s">
        <v>110</v>
      </c>
      <c r="F19" s="5">
        <v>8</v>
      </c>
      <c r="G19" s="2" t="s">
        <v>138</v>
      </c>
      <c r="H19" s="5" t="s">
        <v>116</v>
      </c>
      <c r="I19" s="5" t="s">
        <v>12</v>
      </c>
      <c r="J19" s="10" t="s">
        <v>215</v>
      </c>
      <c r="K19" s="9" t="s">
        <v>233</v>
      </c>
      <c r="L19" s="5"/>
      <c r="M19" s="5"/>
    </row>
    <row r="20" spans="1:13" s="6" customFormat="1" ht="17.25" customHeight="1">
      <c r="A20" s="2">
        <v>19</v>
      </c>
      <c r="B20" s="5" t="s">
        <v>48</v>
      </c>
      <c r="C20" s="5" t="s">
        <v>32</v>
      </c>
      <c r="D20" s="5" t="s">
        <v>139</v>
      </c>
      <c r="E20" s="5" t="s">
        <v>111</v>
      </c>
      <c r="F20" s="5">
        <v>8</v>
      </c>
      <c r="G20" s="2" t="s">
        <v>140</v>
      </c>
      <c r="H20" s="5" t="s">
        <v>141</v>
      </c>
      <c r="I20" s="5" t="s">
        <v>10</v>
      </c>
      <c r="J20" s="9" t="s">
        <v>221</v>
      </c>
      <c r="K20" s="9" t="s">
        <v>235</v>
      </c>
      <c r="L20" s="5"/>
      <c r="M20" s="5"/>
    </row>
    <row r="21" spans="1:13" s="6" customFormat="1" ht="17.25" customHeight="1">
      <c r="A21" s="2">
        <v>20</v>
      </c>
      <c r="B21" s="5" t="s">
        <v>87</v>
      </c>
      <c r="C21" s="5" t="s">
        <v>33</v>
      </c>
      <c r="D21" s="5" t="s">
        <v>142</v>
      </c>
      <c r="E21" s="5" t="s">
        <v>111</v>
      </c>
      <c r="F21" s="5">
        <v>8</v>
      </c>
      <c r="G21" s="2" t="s">
        <v>140</v>
      </c>
      <c r="H21" s="5" t="s">
        <v>143</v>
      </c>
      <c r="I21" s="5" t="s">
        <v>10</v>
      </c>
      <c r="J21" s="9" t="s">
        <v>33</v>
      </c>
      <c r="K21" s="14" t="s">
        <v>251</v>
      </c>
      <c r="L21" s="5"/>
      <c r="M21" s="5"/>
    </row>
    <row r="22" spans="1:13" s="6" customFormat="1" ht="17.25" customHeight="1">
      <c r="A22" s="2">
        <v>21</v>
      </c>
      <c r="B22" s="5" t="s">
        <v>80</v>
      </c>
      <c r="C22" s="5" t="s">
        <v>15</v>
      </c>
      <c r="D22" s="5" t="s">
        <v>144</v>
      </c>
      <c r="E22" s="5" t="s">
        <v>111</v>
      </c>
      <c r="F22" s="5">
        <v>8</v>
      </c>
      <c r="G22" s="2" t="s">
        <v>145</v>
      </c>
      <c r="H22" s="5" t="s">
        <v>143</v>
      </c>
      <c r="I22" s="5" t="s">
        <v>8</v>
      </c>
      <c r="J22" s="9" t="s">
        <v>15</v>
      </c>
      <c r="K22" s="11" t="s">
        <v>220</v>
      </c>
      <c r="L22" s="5"/>
      <c r="M22" s="5"/>
    </row>
    <row r="23" spans="1:13" s="6" customFormat="1" ht="30" customHeight="1">
      <c r="A23" s="2">
        <v>22</v>
      </c>
      <c r="B23" s="5" t="s">
        <v>45</v>
      </c>
      <c r="C23" s="5" t="s">
        <v>46</v>
      </c>
      <c r="D23" s="5" t="s">
        <v>146</v>
      </c>
      <c r="E23" s="5" t="s">
        <v>111</v>
      </c>
      <c r="F23" s="5">
        <v>9</v>
      </c>
      <c r="G23" s="2" t="s">
        <v>147</v>
      </c>
      <c r="H23" s="18" t="s">
        <v>258</v>
      </c>
      <c r="I23" s="5" t="s">
        <v>10</v>
      </c>
      <c r="J23" s="9" t="s">
        <v>246</v>
      </c>
      <c r="K23" s="9" t="s">
        <v>217</v>
      </c>
      <c r="L23" s="10" t="s">
        <v>236</v>
      </c>
      <c r="M23" s="9" t="s">
        <v>231</v>
      </c>
    </row>
    <row r="24" spans="1:13" s="6" customFormat="1" ht="17.25" customHeight="1">
      <c r="A24" s="2">
        <v>23</v>
      </c>
      <c r="B24" s="5" t="s">
        <v>57</v>
      </c>
      <c r="C24" s="5" t="s">
        <v>108</v>
      </c>
      <c r="D24" s="5" t="s">
        <v>44</v>
      </c>
      <c r="E24" s="5" t="s">
        <v>111</v>
      </c>
      <c r="F24" s="5">
        <v>8</v>
      </c>
      <c r="G24" s="2" t="s">
        <v>148</v>
      </c>
      <c r="H24" s="5" t="s">
        <v>149</v>
      </c>
      <c r="I24" s="5" t="s">
        <v>8</v>
      </c>
      <c r="J24" s="9" t="s">
        <v>108</v>
      </c>
      <c r="K24" s="13" t="s">
        <v>216</v>
      </c>
      <c r="L24" s="5"/>
      <c r="M24" s="5"/>
    </row>
    <row r="25" spans="1:13" s="6" customFormat="1" ht="17.25" customHeight="1">
      <c r="A25" s="2">
        <v>24</v>
      </c>
      <c r="B25" s="5" t="s">
        <v>83</v>
      </c>
      <c r="C25" s="5" t="s">
        <v>99</v>
      </c>
      <c r="D25" s="5" t="s">
        <v>144</v>
      </c>
      <c r="E25" s="5" t="s">
        <v>111</v>
      </c>
      <c r="F25" s="5">
        <v>8</v>
      </c>
      <c r="G25" s="2" t="s">
        <v>150</v>
      </c>
      <c r="H25" s="5" t="s">
        <v>143</v>
      </c>
      <c r="I25" s="5" t="s">
        <v>8</v>
      </c>
      <c r="J25" s="9" t="s">
        <v>99</v>
      </c>
      <c r="K25" s="10" t="s">
        <v>215</v>
      </c>
      <c r="L25" s="5"/>
      <c r="M25" s="5"/>
    </row>
    <row r="26" spans="1:13" s="6" customFormat="1" ht="17.25" customHeight="1">
      <c r="A26" s="2">
        <v>25</v>
      </c>
      <c r="B26" s="5" t="s">
        <v>90</v>
      </c>
      <c r="C26" s="5" t="s">
        <v>109</v>
      </c>
      <c r="D26" s="5" t="s">
        <v>151</v>
      </c>
      <c r="E26" s="5" t="s">
        <v>111</v>
      </c>
      <c r="F26" s="5">
        <v>8</v>
      </c>
      <c r="G26" s="2" t="s">
        <v>150</v>
      </c>
      <c r="H26" s="5" t="s">
        <v>152</v>
      </c>
      <c r="I26" s="5" t="s">
        <v>10</v>
      </c>
      <c r="J26" s="9" t="s">
        <v>109</v>
      </c>
      <c r="K26" s="9" t="s">
        <v>213</v>
      </c>
      <c r="L26" s="5"/>
      <c r="M26" s="5"/>
    </row>
    <row r="27" spans="1:13" s="6" customFormat="1" ht="17.25" customHeight="1">
      <c r="A27" s="2">
        <v>26</v>
      </c>
      <c r="B27" s="5" t="s">
        <v>57</v>
      </c>
      <c r="C27" s="5" t="s">
        <v>27</v>
      </c>
      <c r="D27" s="5" t="s">
        <v>139</v>
      </c>
      <c r="E27" s="5" t="s">
        <v>111</v>
      </c>
      <c r="F27" s="5">
        <v>8</v>
      </c>
      <c r="G27" s="2" t="s">
        <v>115</v>
      </c>
      <c r="H27" s="5" t="s">
        <v>153</v>
      </c>
      <c r="I27" s="5" t="s">
        <v>8</v>
      </c>
      <c r="J27" s="9" t="s">
        <v>27</v>
      </c>
      <c r="K27" s="11" t="s">
        <v>212</v>
      </c>
      <c r="L27" s="5"/>
      <c r="M27" s="5"/>
    </row>
    <row r="28" spans="1:13" s="6" customFormat="1" ht="17.25" customHeight="1">
      <c r="A28" s="2">
        <v>27</v>
      </c>
      <c r="B28" s="5" t="s">
        <v>70</v>
      </c>
      <c r="C28" s="5" t="s">
        <v>105</v>
      </c>
      <c r="D28" s="5" t="s">
        <v>146</v>
      </c>
      <c r="E28" s="5" t="s">
        <v>111</v>
      </c>
      <c r="F28" s="5">
        <v>9</v>
      </c>
      <c r="G28" s="2" t="s">
        <v>154</v>
      </c>
      <c r="H28" s="5" t="s">
        <v>155</v>
      </c>
      <c r="I28" s="5" t="s">
        <v>10</v>
      </c>
      <c r="J28" s="9" t="s">
        <v>105</v>
      </c>
      <c r="K28" s="9" t="s">
        <v>209</v>
      </c>
      <c r="L28" s="13" t="s">
        <v>216</v>
      </c>
      <c r="M28" s="9" t="s">
        <v>217</v>
      </c>
    </row>
    <row r="29" spans="1:13" s="6" customFormat="1" ht="17.25" customHeight="1">
      <c r="A29" s="2">
        <v>28</v>
      </c>
      <c r="B29" s="5" t="s">
        <v>52</v>
      </c>
      <c r="C29" s="5" t="s">
        <v>29</v>
      </c>
      <c r="D29" s="5" t="s">
        <v>144</v>
      </c>
      <c r="E29" s="5" t="s">
        <v>111</v>
      </c>
      <c r="F29" s="5">
        <v>14</v>
      </c>
      <c r="G29" s="2" t="s">
        <v>156</v>
      </c>
      <c r="H29" s="5" t="s">
        <v>157</v>
      </c>
      <c r="I29" s="5" t="s">
        <v>10</v>
      </c>
      <c r="J29" s="9" t="s">
        <v>29</v>
      </c>
      <c r="K29" s="10" t="s">
        <v>208</v>
      </c>
      <c r="L29" s="5"/>
      <c r="M29" s="5"/>
    </row>
    <row r="30" spans="1:13" s="6" customFormat="1" ht="17.25" customHeight="1">
      <c r="A30" s="2">
        <v>29</v>
      </c>
      <c r="B30" s="5" t="s">
        <v>73</v>
      </c>
      <c r="C30" s="5" t="s">
        <v>244</v>
      </c>
      <c r="D30" s="5" t="s">
        <v>146</v>
      </c>
      <c r="E30" s="5" t="s">
        <v>111</v>
      </c>
      <c r="F30" s="5">
        <v>15</v>
      </c>
      <c r="G30" s="2" t="s">
        <v>158</v>
      </c>
      <c r="H30" s="5" t="s">
        <v>159</v>
      </c>
      <c r="I30" s="5" t="s">
        <v>10</v>
      </c>
      <c r="J30" s="9" t="s">
        <v>26</v>
      </c>
      <c r="K30" s="9" t="s">
        <v>203</v>
      </c>
      <c r="L30" s="9" t="s">
        <v>99</v>
      </c>
      <c r="M30" s="9" t="s">
        <v>31</v>
      </c>
    </row>
    <row r="31" spans="1:13" s="6" customFormat="1" ht="17.25" customHeight="1">
      <c r="A31" s="2">
        <v>30</v>
      </c>
      <c r="B31" s="5" t="s">
        <v>74</v>
      </c>
      <c r="C31" s="5" t="s">
        <v>108</v>
      </c>
      <c r="D31" s="5" t="s">
        <v>146</v>
      </c>
      <c r="E31" s="5" t="s">
        <v>111</v>
      </c>
      <c r="F31" s="5">
        <v>15</v>
      </c>
      <c r="G31" s="2" t="s">
        <v>160</v>
      </c>
      <c r="H31" s="5" t="s">
        <v>161</v>
      </c>
      <c r="I31" s="5" t="s">
        <v>8</v>
      </c>
      <c r="J31" s="9" t="s">
        <v>108</v>
      </c>
      <c r="K31" s="9" t="s">
        <v>200</v>
      </c>
      <c r="L31" s="9" t="s">
        <v>100</v>
      </c>
      <c r="M31" s="9" t="s">
        <v>213</v>
      </c>
    </row>
    <row r="32" spans="1:13" s="6" customFormat="1" ht="17.25" customHeight="1">
      <c r="A32" s="2">
        <v>31</v>
      </c>
      <c r="B32" s="5" t="s">
        <v>88</v>
      </c>
      <c r="C32" s="5" t="s">
        <v>24</v>
      </c>
      <c r="D32" s="5" t="s">
        <v>151</v>
      </c>
      <c r="E32" s="5" t="s">
        <v>111</v>
      </c>
      <c r="F32" s="5">
        <v>15</v>
      </c>
      <c r="G32" s="2" t="s">
        <v>162</v>
      </c>
      <c r="H32" s="5" t="s">
        <v>163</v>
      </c>
      <c r="I32" s="5" t="s">
        <v>10</v>
      </c>
      <c r="J32" s="9" t="s">
        <v>24</v>
      </c>
      <c r="K32" s="9" t="s">
        <v>202</v>
      </c>
      <c r="L32" s="9" t="s">
        <v>218</v>
      </c>
      <c r="M32" s="9" t="s">
        <v>235</v>
      </c>
    </row>
    <row r="33" spans="1:13" s="6" customFormat="1" ht="27" customHeight="1">
      <c r="A33" s="2">
        <v>32</v>
      </c>
      <c r="B33" s="5" t="s">
        <v>78</v>
      </c>
      <c r="C33" s="5" t="s">
        <v>25</v>
      </c>
      <c r="D33" s="5" t="s">
        <v>146</v>
      </c>
      <c r="E33" s="5" t="s">
        <v>111</v>
      </c>
      <c r="F33" s="5">
        <v>15</v>
      </c>
      <c r="G33" s="2" t="s">
        <v>164</v>
      </c>
      <c r="H33" s="5" t="s">
        <v>161</v>
      </c>
      <c r="I33" s="5" t="s">
        <v>8</v>
      </c>
      <c r="J33" s="9" t="s">
        <v>25</v>
      </c>
      <c r="K33" s="10" t="s">
        <v>211</v>
      </c>
      <c r="L33" s="14" t="s">
        <v>230</v>
      </c>
      <c r="M33" s="9" t="s">
        <v>231</v>
      </c>
    </row>
    <row r="34" spans="1:13" s="6" customFormat="1" ht="28.5" customHeight="1">
      <c r="A34" s="2">
        <v>33</v>
      </c>
      <c r="B34" s="5" t="s">
        <v>77</v>
      </c>
      <c r="C34" s="5" t="s">
        <v>46</v>
      </c>
      <c r="D34" s="5" t="s">
        <v>146</v>
      </c>
      <c r="E34" s="5" t="s">
        <v>111</v>
      </c>
      <c r="F34" s="5">
        <v>15</v>
      </c>
      <c r="G34" s="2" t="s">
        <v>165</v>
      </c>
      <c r="H34" s="5" t="s">
        <v>163</v>
      </c>
      <c r="I34" s="5" t="s">
        <v>8</v>
      </c>
      <c r="J34" s="9" t="s">
        <v>206</v>
      </c>
      <c r="K34" s="11" t="s">
        <v>212</v>
      </c>
      <c r="L34" s="12" t="s">
        <v>214</v>
      </c>
      <c r="M34" s="13" t="s">
        <v>216</v>
      </c>
    </row>
    <row r="35" spans="1:13" s="6" customFormat="1" ht="17.25" customHeight="1">
      <c r="A35" s="2">
        <v>34</v>
      </c>
      <c r="B35" s="5" t="s">
        <v>58</v>
      </c>
      <c r="C35" s="5" t="s">
        <v>106</v>
      </c>
      <c r="D35" s="5" t="s">
        <v>44</v>
      </c>
      <c r="E35" s="5" t="s">
        <v>111</v>
      </c>
      <c r="F35" s="5">
        <v>16</v>
      </c>
      <c r="G35" s="2" t="s">
        <v>166</v>
      </c>
      <c r="H35" s="5" t="s">
        <v>167</v>
      </c>
      <c r="I35" s="5" t="s">
        <v>8</v>
      </c>
      <c r="J35" s="9" t="s">
        <v>210</v>
      </c>
      <c r="K35" s="14" t="s">
        <v>228</v>
      </c>
      <c r="L35" s="5"/>
      <c r="M35" s="5"/>
    </row>
    <row r="36" spans="1:13" s="6" customFormat="1" ht="17.25" customHeight="1">
      <c r="A36" s="2">
        <v>35</v>
      </c>
      <c r="B36" s="5" t="s">
        <v>53</v>
      </c>
      <c r="C36" s="5" t="s">
        <v>15</v>
      </c>
      <c r="D36" s="5" t="s">
        <v>144</v>
      </c>
      <c r="E36" s="5" t="s">
        <v>111</v>
      </c>
      <c r="F36" s="5">
        <v>16</v>
      </c>
      <c r="G36" s="2" t="s">
        <v>168</v>
      </c>
      <c r="H36" s="5" t="s">
        <v>159</v>
      </c>
      <c r="I36" s="5" t="s">
        <v>8</v>
      </c>
      <c r="J36" s="9" t="s">
        <v>15</v>
      </c>
      <c r="K36" s="10" t="s">
        <v>207</v>
      </c>
      <c r="L36" s="10" t="s">
        <v>208</v>
      </c>
      <c r="M36" s="11" t="s">
        <v>252</v>
      </c>
    </row>
    <row r="37" spans="1:13" s="6" customFormat="1" ht="17.25" customHeight="1">
      <c r="A37" s="2">
        <v>36</v>
      </c>
      <c r="B37" s="5" t="s">
        <v>96</v>
      </c>
      <c r="C37" s="5" t="s">
        <v>23</v>
      </c>
      <c r="D37" s="5" t="s">
        <v>151</v>
      </c>
      <c r="E37" s="5" t="s">
        <v>111</v>
      </c>
      <c r="F37" s="5">
        <v>16</v>
      </c>
      <c r="G37" s="2" t="s">
        <v>168</v>
      </c>
      <c r="H37" s="5" t="s">
        <v>169</v>
      </c>
      <c r="I37" s="5" t="s">
        <v>11</v>
      </c>
      <c r="J37" s="9" t="s">
        <v>23</v>
      </c>
      <c r="K37" s="10" t="s">
        <v>215</v>
      </c>
      <c r="L37" s="11" t="s">
        <v>220</v>
      </c>
      <c r="M37" s="14" t="s">
        <v>230</v>
      </c>
    </row>
    <row r="38" spans="1:13" s="6" customFormat="1" ht="17.25" customHeight="1">
      <c r="A38" s="2">
        <v>37</v>
      </c>
      <c r="B38" s="5" t="s">
        <v>86</v>
      </c>
      <c r="C38" s="5" t="s">
        <v>103</v>
      </c>
      <c r="D38" s="5" t="s">
        <v>144</v>
      </c>
      <c r="E38" s="5" t="s">
        <v>111</v>
      </c>
      <c r="F38" s="5">
        <v>16</v>
      </c>
      <c r="G38" s="2" t="s">
        <v>170</v>
      </c>
      <c r="H38" s="5" t="s">
        <v>143</v>
      </c>
      <c r="I38" s="5" t="s">
        <v>8</v>
      </c>
      <c r="J38" s="9" t="s">
        <v>103</v>
      </c>
      <c r="K38" s="9" t="s">
        <v>206</v>
      </c>
      <c r="L38" s="5"/>
      <c r="M38" s="5"/>
    </row>
    <row r="39" spans="1:13" s="6" customFormat="1" ht="17.25" customHeight="1">
      <c r="A39" s="2">
        <v>38</v>
      </c>
      <c r="B39" s="5" t="s">
        <v>54</v>
      </c>
      <c r="C39" s="5" t="s">
        <v>21</v>
      </c>
      <c r="D39" s="5" t="s">
        <v>139</v>
      </c>
      <c r="E39" s="5" t="s">
        <v>111</v>
      </c>
      <c r="F39" s="5">
        <v>16</v>
      </c>
      <c r="G39" s="2" t="s">
        <v>117</v>
      </c>
      <c r="H39" s="5" t="s">
        <v>161</v>
      </c>
      <c r="I39" s="5" t="s">
        <v>8</v>
      </c>
      <c r="J39" s="9" t="s">
        <v>21</v>
      </c>
      <c r="K39" s="9" t="s">
        <v>205</v>
      </c>
      <c r="L39" s="9" t="s">
        <v>231</v>
      </c>
      <c r="M39" s="9" t="s">
        <v>234</v>
      </c>
    </row>
    <row r="40" spans="1:13" s="6" customFormat="1" ht="17.25" customHeight="1">
      <c r="A40" s="2">
        <v>39</v>
      </c>
      <c r="B40" s="5" t="s">
        <v>59</v>
      </c>
      <c r="C40" s="5" t="s">
        <v>29</v>
      </c>
      <c r="D40" s="5" t="s">
        <v>144</v>
      </c>
      <c r="E40" s="5" t="s">
        <v>111</v>
      </c>
      <c r="F40" s="5">
        <v>16</v>
      </c>
      <c r="G40" s="2" t="s">
        <v>117</v>
      </c>
      <c r="H40" s="5" t="s">
        <v>169</v>
      </c>
      <c r="I40" s="5" t="s">
        <v>8</v>
      </c>
      <c r="J40" s="9" t="s">
        <v>29</v>
      </c>
      <c r="K40" s="9" t="s">
        <v>204</v>
      </c>
      <c r="L40" s="9" t="s">
        <v>235</v>
      </c>
      <c r="M40" s="9" t="s">
        <v>232</v>
      </c>
    </row>
    <row r="41" spans="1:13" s="6" customFormat="1" ht="17.25" customHeight="1">
      <c r="A41" s="2">
        <v>40</v>
      </c>
      <c r="B41" s="5" t="s">
        <v>78</v>
      </c>
      <c r="C41" s="5" t="s">
        <v>25</v>
      </c>
      <c r="D41" s="5" t="s">
        <v>151</v>
      </c>
      <c r="E41" s="5" t="s">
        <v>111</v>
      </c>
      <c r="F41" s="5">
        <v>16</v>
      </c>
      <c r="G41" s="2" t="s">
        <v>117</v>
      </c>
      <c r="H41" s="5" t="s">
        <v>163</v>
      </c>
      <c r="I41" s="5" t="s">
        <v>11</v>
      </c>
      <c r="J41" s="9" t="s">
        <v>25</v>
      </c>
      <c r="K41" s="14" t="s">
        <v>230</v>
      </c>
      <c r="L41" s="14" t="s">
        <v>229</v>
      </c>
      <c r="M41" s="14" t="s">
        <v>228</v>
      </c>
    </row>
    <row r="42" spans="1:13" s="6" customFormat="1" ht="17.25" customHeight="1">
      <c r="A42" s="2">
        <v>41</v>
      </c>
      <c r="B42" s="5" t="s">
        <v>81</v>
      </c>
      <c r="C42" s="5" t="s">
        <v>109</v>
      </c>
      <c r="D42" s="5" t="s">
        <v>44</v>
      </c>
      <c r="E42" s="5" t="s">
        <v>111</v>
      </c>
      <c r="F42" s="5">
        <v>16</v>
      </c>
      <c r="G42" s="2" t="s">
        <v>117</v>
      </c>
      <c r="H42" s="5" t="s">
        <v>171</v>
      </c>
      <c r="I42" s="5" t="s">
        <v>8</v>
      </c>
      <c r="J42" s="9" t="s">
        <v>109</v>
      </c>
      <c r="K42" s="9" t="s">
        <v>221</v>
      </c>
      <c r="L42" s="5"/>
      <c r="M42" s="5"/>
    </row>
    <row r="43" spans="1:13" s="6" customFormat="1" ht="17.25" customHeight="1">
      <c r="A43" s="2">
        <v>42</v>
      </c>
      <c r="B43" s="5" t="s">
        <v>43</v>
      </c>
      <c r="C43" s="5" t="s">
        <v>24</v>
      </c>
      <c r="D43" s="5" t="s">
        <v>44</v>
      </c>
      <c r="E43" s="5" t="s">
        <v>111</v>
      </c>
      <c r="F43" s="5">
        <v>16</v>
      </c>
      <c r="G43" s="2" t="s">
        <v>121</v>
      </c>
      <c r="H43" s="5" t="s">
        <v>256</v>
      </c>
      <c r="I43" s="5" t="s">
        <v>8</v>
      </c>
      <c r="J43" s="9" t="s">
        <v>24</v>
      </c>
      <c r="K43" s="9" t="s">
        <v>234</v>
      </c>
      <c r="L43" s="9"/>
      <c r="M43" s="11"/>
    </row>
    <row r="44" spans="1:13" s="6" customFormat="1" ht="17.25" customHeight="1">
      <c r="A44" s="2">
        <v>43</v>
      </c>
      <c r="B44" s="5" t="s">
        <v>47</v>
      </c>
      <c r="C44" s="5" t="s">
        <v>33</v>
      </c>
      <c r="D44" s="5" t="s">
        <v>151</v>
      </c>
      <c r="E44" s="5" t="s">
        <v>111</v>
      </c>
      <c r="F44" s="5">
        <v>16</v>
      </c>
      <c r="G44" s="2" t="s">
        <v>121</v>
      </c>
      <c r="H44" s="5" t="s">
        <v>163</v>
      </c>
      <c r="I44" s="5" t="s">
        <v>8</v>
      </c>
      <c r="J44" s="9" t="s">
        <v>33</v>
      </c>
      <c r="K44" s="9" t="s">
        <v>250</v>
      </c>
      <c r="L44" s="5"/>
      <c r="M44" s="5"/>
    </row>
    <row r="45" spans="1:13" s="6" customFormat="1" ht="17.25" customHeight="1">
      <c r="A45" s="2">
        <v>44</v>
      </c>
      <c r="B45" s="5" t="s">
        <v>65</v>
      </c>
      <c r="C45" s="5" t="s">
        <v>28</v>
      </c>
      <c r="D45" s="5" t="s">
        <v>172</v>
      </c>
      <c r="E45" s="5" t="s">
        <v>111</v>
      </c>
      <c r="F45" s="5">
        <v>16</v>
      </c>
      <c r="G45" s="2" t="s">
        <v>121</v>
      </c>
      <c r="H45" s="5" t="s">
        <v>159</v>
      </c>
      <c r="I45" s="5" t="s">
        <v>8</v>
      </c>
      <c r="J45" s="9" t="s">
        <v>28</v>
      </c>
      <c r="K45" s="10" t="s">
        <v>236</v>
      </c>
      <c r="L45" s="9" t="s">
        <v>231</v>
      </c>
      <c r="M45" s="10" t="s">
        <v>208</v>
      </c>
    </row>
    <row r="46" spans="1:13" s="6" customFormat="1" ht="17.25" customHeight="1">
      <c r="A46" s="2">
        <v>45</v>
      </c>
      <c r="B46" s="5" t="s">
        <v>84</v>
      </c>
      <c r="C46" s="5" t="s">
        <v>30</v>
      </c>
      <c r="D46" s="5" t="s">
        <v>144</v>
      </c>
      <c r="E46" s="5" t="s">
        <v>111</v>
      </c>
      <c r="F46" s="5">
        <v>16</v>
      </c>
      <c r="G46" s="2" t="s">
        <v>121</v>
      </c>
      <c r="H46" s="5" t="s">
        <v>173</v>
      </c>
      <c r="I46" s="5" t="s">
        <v>8</v>
      </c>
      <c r="J46" s="9" t="s">
        <v>30</v>
      </c>
      <c r="K46" s="10" t="s">
        <v>223</v>
      </c>
      <c r="L46" s="14" t="s">
        <v>230</v>
      </c>
      <c r="M46" s="11" t="s">
        <v>238</v>
      </c>
    </row>
    <row r="47" spans="1:13" s="6" customFormat="1" ht="17.25" customHeight="1">
      <c r="A47" s="2">
        <v>46</v>
      </c>
      <c r="B47" s="5" t="s">
        <v>89</v>
      </c>
      <c r="C47" s="5" t="s">
        <v>104</v>
      </c>
      <c r="D47" s="5" t="s">
        <v>172</v>
      </c>
      <c r="E47" s="5" t="s">
        <v>111</v>
      </c>
      <c r="F47" s="5">
        <v>16</v>
      </c>
      <c r="G47" s="2" t="s">
        <v>174</v>
      </c>
      <c r="H47" s="5" t="s">
        <v>143</v>
      </c>
      <c r="I47" s="5" t="s">
        <v>8</v>
      </c>
      <c r="J47" s="10" t="s">
        <v>223</v>
      </c>
      <c r="K47" s="11" t="s">
        <v>238</v>
      </c>
      <c r="L47" s="5"/>
      <c r="M47" s="5"/>
    </row>
    <row r="48" spans="1:13" s="6" customFormat="1" ht="17.25" customHeight="1">
      <c r="A48" s="2">
        <v>47</v>
      </c>
      <c r="B48" s="5" t="s">
        <v>95</v>
      </c>
      <c r="C48" s="5" t="s">
        <v>20</v>
      </c>
      <c r="D48" s="5" t="s">
        <v>44</v>
      </c>
      <c r="E48" s="5" t="s">
        <v>111</v>
      </c>
      <c r="F48" s="5">
        <v>16</v>
      </c>
      <c r="G48" s="2" t="s">
        <v>128</v>
      </c>
      <c r="H48" s="5" t="s">
        <v>191</v>
      </c>
      <c r="I48" s="5" t="s">
        <v>8</v>
      </c>
      <c r="J48" s="9" t="s">
        <v>20</v>
      </c>
      <c r="K48" s="14" t="s">
        <v>230</v>
      </c>
      <c r="L48" s="5"/>
      <c r="M48" s="5"/>
    </row>
    <row r="49" spans="1:13" s="6" customFormat="1" ht="28.5" customHeight="1">
      <c r="A49" s="2">
        <v>48</v>
      </c>
      <c r="B49" s="5" t="s">
        <v>49</v>
      </c>
      <c r="C49" s="5" t="s">
        <v>17</v>
      </c>
      <c r="D49" s="5" t="s">
        <v>172</v>
      </c>
      <c r="E49" s="5" t="s">
        <v>111</v>
      </c>
      <c r="F49" s="5">
        <v>8</v>
      </c>
      <c r="G49" s="2" t="s">
        <v>175</v>
      </c>
      <c r="H49" s="5" t="s">
        <v>192</v>
      </c>
      <c r="I49" s="5" t="s">
        <v>10</v>
      </c>
      <c r="J49" s="9" t="s">
        <v>17</v>
      </c>
      <c r="K49" s="14" t="s">
        <v>229</v>
      </c>
      <c r="L49" s="14" t="s">
        <v>230</v>
      </c>
      <c r="M49" s="9" t="s">
        <v>31</v>
      </c>
    </row>
    <row r="50" spans="1:13" s="6" customFormat="1" ht="17.25" customHeight="1">
      <c r="A50" s="2">
        <v>49</v>
      </c>
      <c r="B50" s="5" t="s">
        <v>62</v>
      </c>
      <c r="C50" s="5" t="s">
        <v>102</v>
      </c>
      <c r="D50" s="5" t="s">
        <v>151</v>
      </c>
      <c r="E50" s="5" t="s">
        <v>111</v>
      </c>
      <c r="F50" s="5">
        <v>8</v>
      </c>
      <c r="G50" s="2" t="s">
        <v>175</v>
      </c>
      <c r="H50" s="5" t="s">
        <v>143</v>
      </c>
      <c r="I50" s="5" t="s">
        <v>8</v>
      </c>
      <c r="J50" s="9" t="s">
        <v>102</v>
      </c>
      <c r="K50" s="14" t="s">
        <v>257</v>
      </c>
      <c r="L50" s="5"/>
      <c r="M50" s="5"/>
    </row>
    <row r="51" spans="1:13" s="6" customFormat="1" ht="17.25" customHeight="1">
      <c r="A51" s="2">
        <v>50</v>
      </c>
      <c r="B51" s="5" t="s">
        <v>51</v>
      </c>
      <c r="C51" s="5" t="s">
        <v>13</v>
      </c>
      <c r="D51" s="5" t="s">
        <v>144</v>
      </c>
      <c r="E51" s="5" t="s">
        <v>111</v>
      </c>
      <c r="F51" s="5">
        <v>8</v>
      </c>
      <c r="G51" s="2" t="s">
        <v>176</v>
      </c>
      <c r="H51" s="5" t="s">
        <v>143</v>
      </c>
      <c r="I51" s="5" t="s">
        <v>10</v>
      </c>
      <c r="J51" s="9" t="s">
        <v>13</v>
      </c>
      <c r="K51" s="9" t="s">
        <v>227</v>
      </c>
      <c r="L51" s="5"/>
      <c r="M51" s="5"/>
    </row>
    <row r="52" spans="1:13" s="6" customFormat="1" ht="17.25" customHeight="1">
      <c r="A52" s="2">
        <v>51</v>
      </c>
      <c r="B52" s="5" t="s">
        <v>91</v>
      </c>
      <c r="C52" s="5" t="s">
        <v>92</v>
      </c>
      <c r="D52" s="5" t="s">
        <v>146</v>
      </c>
      <c r="E52" s="5" t="s">
        <v>111</v>
      </c>
      <c r="F52" s="5">
        <v>8</v>
      </c>
      <c r="G52" s="2" t="s">
        <v>176</v>
      </c>
      <c r="H52" s="5" t="s">
        <v>193</v>
      </c>
      <c r="I52" s="5" t="s">
        <v>8</v>
      </c>
      <c r="J52" s="9" t="s">
        <v>242</v>
      </c>
      <c r="K52" s="9" t="s">
        <v>226</v>
      </c>
      <c r="L52" s="9" t="s">
        <v>24</v>
      </c>
      <c r="M52" s="11" t="s">
        <v>237</v>
      </c>
    </row>
    <row r="53" spans="1:13" s="6" customFormat="1" ht="24.75" customHeight="1">
      <c r="A53" s="2">
        <v>52</v>
      </c>
      <c r="B53" s="5" t="s">
        <v>69</v>
      </c>
      <c r="C53" s="5" t="s">
        <v>22</v>
      </c>
      <c r="D53" s="5" t="s">
        <v>146</v>
      </c>
      <c r="E53" s="5" t="s">
        <v>111</v>
      </c>
      <c r="F53" s="5">
        <v>8</v>
      </c>
      <c r="G53" s="2" t="s">
        <v>177</v>
      </c>
      <c r="H53" s="5" t="s">
        <v>194</v>
      </c>
      <c r="I53" s="5" t="s">
        <v>8</v>
      </c>
      <c r="J53" s="9" t="s">
        <v>22</v>
      </c>
      <c r="K53" s="9" t="s">
        <v>225</v>
      </c>
      <c r="L53" s="14" t="s">
        <v>230</v>
      </c>
      <c r="M53" s="13" t="s">
        <v>216</v>
      </c>
    </row>
    <row r="54" spans="1:13" s="6" customFormat="1" ht="17.25" customHeight="1">
      <c r="A54" s="2">
        <v>53</v>
      </c>
      <c r="B54" s="5" t="s">
        <v>79</v>
      </c>
      <c r="C54" s="5" t="s">
        <v>19</v>
      </c>
      <c r="D54" s="5" t="s">
        <v>44</v>
      </c>
      <c r="E54" s="5" t="s">
        <v>111</v>
      </c>
      <c r="F54" s="5">
        <v>8</v>
      </c>
      <c r="G54" s="2" t="s">
        <v>178</v>
      </c>
      <c r="H54" s="5" t="s">
        <v>179</v>
      </c>
      <c r="I54" s="5" t="s">
        <v>11</v>
      </c>
      <c r="J54" s="9" t="s">
        <v>243</v>
      </c>
      <c r="K54" s="12" t="s">
        <v>224</v>
      </c>
      <c r="L54" s="5"/>
      <c r="M54" s="5"/>
    </row>
    <row r="55" spans="1:13" s="6" customFormat="1" ht="17.25" customHeight="1">
      <c r="A55" s="2">
        <v>54</v>
      </c>
      <c r="B55" s="5" t="s">
        <v>55</v>
      </c>
      <c r="C55" s="5" t="s">
        <v>56</v>
      </c>
      <c r="D55" s="5" t="s">
        <v>144</v>
      </c>
      <c r="E55" s="5" t="s">
        <v>111</v>
      </c>
      <c r="F55" s="5">
        <v>8</v>
      </c>
      <c r="G55" s="2" t="s">
        <v>180</v>
      </c>
      <c r="H55" s="5" t="s">
        <v>152</v>
      </c>
      <c r="I55" s="5" t="s">
        <v>8</v>
      </c>
      <c r="J55" s="9" t="s">
        <v>56</v>
      </c>
      <c r="K55" s="10" t="s">
        <v>223</v>
      </c>
      <c r="L55" s="5"/>
      <c r="M55" s="5"/>
    </row>
    <row r="56" spans="1:13" s="6" customFormat="1" ht="17.25" customHeight="1">
      <c r="A56" s="2">
        <v>55</v>
      </c>
      <c r="B56" s="5" t="s">
        <v>61</v>
      </c>
      <c r="C56" s="5" t="s">
        <v>100</v>
      </c>
      <c r="D56" s="5" t="s">
        <v>151</v>
      </c>
      <c r="E56" s="5" t="s">
        <v>111</v>
      </c>
      <c r="F56" s="5">
        <v>8</v>
      </c>
      <c r="G56" s="2" t="s">
        <v>180</v>
      </c>
      <c r="H56" s="5" t="s">
        <v>141</v>
      </c>
      <c r="I56" s="5" t="s">
        <v>8</v>
      </c>
      <c r="J56" s="9" t="s">
        <v>100</v>
      </c>
      <c r="K56" s="9" t="s">
        <v>222</v>
      </c>
      <c r="L56" s="5"/>
      <c r="M56" s="5"/>
    </row>
    <row r="57" spans="1:13" s="6" customFormat="1" ht="27.75" customHeight="1">
      <c r="A57" s="2">
        <v>56</v>
      </c>
      <c r="B57" s="5" t="s">
        <v>40</v>
      </c>
      <c r="C57" s="5" t="s">
        <v>41</v>
      </c>
      <c r="D57" s="5" t="s">
        <v>172</v>
      </c>
      <c r="E57" s="5" t="s">
        <v>111</v>
      </c>
      <c r="F57" s="5">
        <v>8</v>
      </c>
      <c r="G57" s="2" t="s">
        <v>138</v>
      </c>
      <c r="H57" s="5" t="s">
        <v>181</v>
      </c>
      <c r="I57" s="5" t="s">
        <v>10</v>
      </c>
      <c r="J57" s="9" t="s">
        <v>241</v>
      </c>
      <c r="K57" s="9" t="s">
        <v>28</v>
      </c>
      <c r="L57" s="9" t="s">
        <v>235</v>
      </c>
      <c r="M57" s="14" t="s">
        <v>230</v>
      </c>
    </row>
    <row r="58" spans="1:13" s="6" customFormat="1" ht="17.25" customHeight="1">
      <c r="A58" s="2">
        <v>57</v>
      </c>
      <c r="B58" s="5" t="s">
        <v>66</v>
      </c>
      <c r="C58" s="5" t="s">
        <v>101</v>
      </c>
      <c r="D58" s="5" t="s">
        <v>144</v>
      </c>
      <c r="E58" s="5" t="s">
        <v>111</v>
      </c>
      <c r="F58" s="5">
        <v>8</v>
      </c>
      <c r="G58" s="2" t="s">
        <v>254</v>
      </c>
      <c r="H58" s="5" t="s">
        <v>182</v>
      </c>
      <c r="I58" s="5" t="s">
        <v>8</v>
      </c>
      <c r="J58" s="9" t="s">
        <v>101</v>
      </c>
      <c r="K58" s="11" t="s">
        <v>220</v>
      </c>
      <c r="L58" s="5"/>
      <c r="M58" s="5"/>
    </row>
    <row r="59" spans="1:13" s="6" customFormat="1" ht="30.75" customHeight="1">
      <c r="A59" s="2">
        <v>58</v>
      </c>
      <c r="B59" s="5" t="s">
        <v>93</v>
      </c>
      <c r="C59" s="5" t="s">
        <v>94</v>
      </c>
      <c r="D59" s="5" t="s">
        <v>44</v>
      </c>
      <c r="E59" s="5" t="s">
        <v>111</v>
      </c>
      <c r="F59" s="5">
        <v>8</v>
      </c>
      <c r="G59" s="2" t="s">
        <v>133</v>
      </c>
      <c r="H59" s="5" t="s">
        <v>183</v>
      </c>
      <c r="I59" s="5" t="s">
        <v>10</v>
      </c>
      <c r="J59" s="9" t="s">
        <v>240</v>
      </c>
      <c r="K59" s="14" t="s">
        <v>228</v>
      </c>
      <c r="M59" s="5"/>
    </row>
    <row r="60" spans="1:13" ht="17.25" customHeight="1">
      <c r="A60" s="2">
        <v>59</v>
      </c>
      <c r="B60" s="7" t="s">
        <v>67</v>
      </c>
      <c r="C60" s="7" t="s">
        <v>105</v>
      </c>
      <c r="D60" s="7" t="s">
        <v>184</v>
      </c>
      <c r="E60" s="7" t="s">
        <v>111</v>
      </c>
      <c r="F60" s="7">
        <v>15</v>
      </c>
      <c r="G60" s="1" t="s">
        <v>186</v>
      </c>
      <c r="H60" s="7"/>
      <c r="I60" s="7" t="s">
        <v>8</v>
      </c>
      <c r="J60" s="7"/>
      <c r="K60" s="7"/>
      <c r="L60" s="7"/>
      <c r="M60" s="7"/>
    </row>
    <row r="61" spans="1:13" ht="17.25" customHeight="1">
      <c r="A61" s="2">
        <v>60</v>
      </c>
      <c r="B61" s="7" t="s">
        <v>68</v>
      </c>
      <c r="C61" s="7" t="s">
        <v>14</v>
      </c>
      <c r="D61" s="7" t="s">
        <v>184</v>
      </c>
      <c r="E61" s="7" t="s">
        <v>111</v>
      </c>
      <c r="F61" s="7">
        <v>8</v>
      </c>
      <c r="G61" s="1" t="s">
        <v>186</v>
      </c>
      <c r="H61" s="7"/>
      <c r="I61" s="7" t="s">
        <v>8</v>
      </c>
      <c r="J61" s="7"/>
      <c r="K61" s="7"/>
      <c r="L61" s="7"/>
      <c r="M61" s="7"/>
    </row>
    <row r="62" spans="1:13" ht="17.25" customHeight="1">
      <c r="A62" s="2">
        <v>61</v>
      </c>
      <c r="B62" s="7" t="s">
        <v>85</v>
      </c>
      <c r="C62" s="7" t="s">
        <v>24</v>
      </c>
      <c r="D62" s="7"/>
      <c r="E62" s="7" t="s">
        <v>111</v>
      </c>
      <c r="F62" s="7">
        <v>9</v>
      </c>
      <c r="G62" s="1" t="s">
        <v>186</v>
      </c>
      <c r="H62" s="7"/>
      <c r="I62" s="7" t="s">
        <v>9</v>
      </c>
      <c r="J62" s="7"/>
      <c r="K62" s="7"/>
      <c r="L62" s="7"/>
      <c r="M62" s="7"/>
    </row>
    <row r="63" spans="1:13" ht="31.5" customHeight="1">
      <c r="A63" s="2">
        <v>62</v>
      </c>
      <c r="B63" s="7" t="s">
        <v>36</v>
      </c>
      <c r="C63" s="5" t="s">
        <v>39</v>
      </c>
      <c r="D63" s="7" t="s">
        <v>114</v>
      </c>
      <c r="E63" s="7" t="s">
        <v>110</v>
      </c>
      <c r="F63" s="7">
        <v>18</v>
      </c>
      <c r="G63" s="1" t="s">
        <v>185</v>
      </c>
      <c r="H63" s="7"/>
      <c r="I63" s="7" t="s">
        <v>10</v>
      </c>
      <c r="J63" s="5"/>
      <c r="K63" s="7"/>
      <c r="L63" s="7"/>
      <c r="M63" s="7"/>
    </row>
    <row r="64" ht="20.25" customHeight="1"/>
  </sheetData>
  <sheetProtection/>
  <printOptions horizontalCentered="1"/>
  <pageMargins left="0.32" right="0" top="0.46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4"/>
  <sheetViews>
    <sheetView zoomScale="190" zoomScaleNormal="190" workbookViewId="0" topLeftCell="A10">
      <selection activeCell="B35" sqref="B35"/>
    </sheetView>
  </sheetViews>
  <sheetFormatPr defaultColWidth="9.00390625" defaultRowHeight="14.25"/>
  <sheetData>
    <row r="2" spans="2:3" ht="15">
      <c r="B2" s="15" t="s">
        <v>26</v>
      </c>
      <c r="C2">
        <f>COUNTIF('教师成绩报送统计表'!$J$2:$M$63,Sheet1!B2)</f>
        <v>1</v>
      </c>
    </row>
    <row r="3" spans="2:3" ht="15">
      <c r="B3" s="9" t="s">
        <v>105</v>
      </c>
      <c r="C3">
        <f>COUNTIF('教师成绩报送统计表'!$J$2:$M$63,Sheet1!B3)</f>
        <v>1</v>
      </c>
    </row>
    <row r="4" spans="2:3" ht="15">
      <c r="B4" s="9" t="s">
        <v>202</v>
      </c>
      <c r="C4">
        <f>COUNTIF('教师成绩报送统计表'!$J$2:$M$63,Sheet1!B4)</f>
        <v>2</v>
      </c>
    </row>
    <row r="5" spans="2:3" ht="15">
      <c r="B5" s="9" t="s">
        <v>25</v>
      </c>
      <c r="C5">
        <f>COUNTIF('教师成绩报送统计表'!$J$2:$M$63,Sheet1!B5)</f>
        <v>2</v>
      </c>
    </row>
    <row r="6" spans="2:3" ht="15">
      <c r="B6" s="9" t="s">
        <v>22</v>
      </c>
      <c r="C6">
        <f>COUNTIF('教师成绩报送统计表'!$J$2:$M$63,Sheet1!B6)</f>
        <v>1</v>
      </c>
    </row>
    <row r="7" spans="2:3" ht="15">
      <c r="B7" s="15" t="s">
        <v>107</v>
      </c>
      <c r="C7">
        <f>COUNTIF('教师成绩报送统计表'!$J$2:$M$63,Sheet1!B7)</f>
        <v>1</v>
      </c>
    </row>
    <row r="8" spans="2:3" ht="15">
      <c r="B8" s="9" t="s">
        <v>203</v>
      </c>
      <c r="C8">
        <f>COUNTIF('教师成绩报送统计表'!$J$2:$M$63,Sheet1!B8)</f>
        <v>1</v>
      </c>
    </row>
    <row r="9" spans="2:3" ht="15">
      <c r="B9" s="9" t="s">
        <v>204</v>
      </c>
      <c r="C9">
        <f>COUNTIF('教师成绩报送统计表'!$J$2:$M$63,Sheet1!B9)</f>
        <v>1</v>
      </c>
    </row>
    <row r="10" spans="2:3" ht="15">
      <c r="B10" s="15" t="s">
        <v>23</v>
      </c>
      <c r="C10">
        <f>COUNTIF('教师成绩报送统计表'!$J$2:$M$63,Sheet1!B10)</f>
        <v>3</v>
      </c>
    </row>
    <row r="11" spans="2:3" ht="15">
      <c r="B11" s="9" t="s">
        <v>205</v>
      </c>
      <c r="C11">
        <f>COUNTIF('教师成绩报送统计表'!$J$2:$M$63,Sheet1!B11)</f>
        <v>2</v>
      </c>
    </row>
    <row r="12" spans="2:3" ht="15">
      <c r="B12" s="9" t="s">
        <v>206</v>
      </c>
      <c r="C12">
        <f>COUNTIF('教师成绩报送统计表'!$J$2:$M$63,Sheet1!B12)</f>
        <v>3</v>
      </c>
    </row>
    <row r="13" spans="2:3" ht="15">
      <c r="B13" s="10" t="s">
        <v>207</v>
      </c>
      <c r="C13">
        <f>COUNTIF('教师成绩报送统计表'!$J$2:$M$63,Sheet1!B13)</f>
        <v>2</v>
      </c>
    </row>
    <row r="14" spans="2:3" ht="15">
      <c r="B14" s="10" t="s">
        <v>208</v>
      </c>
      <c r="C14">
        <f>COUNTIF('教师成绩报送统计表'!$J$2:$M$63,Sheet1!B14)</f>
        <v>3</v>
      </c>
    </row>
    <row r="15" spans="2:3" ht="15">
      <c r="B15" s="9" t="s">
        <v>209</v>
      </c>
      <c r="C15">
        <f>COUNTIF('教师成绩报送统计表'!$J$2:$M$63,Sheet1!B15)</f>
        <v>2</v>
      </c>
    </row>
    <row r="16" spans="2:3" ht="15">
      <c r="B16" s="9" t="s">
        <v>20</v>
      </c>
      <c r="C16">
        <f>COUNTIF('教师成绩报送统计表'!$J$2:$M$63,Sheet1!B16)</f>
        <v>2</v>
      </c>
    </row>
    <row r="17" spans="2:3" ht="15">
      <c r="B17" s="9" t="s">
        <v>210</v>
      </c>
      <c r="C17">
        <f>COUNTIF('教师成绩报送统计表'!$J$2:$M$63,Sheet1!B17)</f>
        <v>2</v>
      </c>
    </row>
    <row r="18" spans="2:3" ht="15">
      <c r="B18" s="9" t="s">
        <v>243</v>
      </c>
      <c r="C18">
        <f>COUNTIF('教师成绩报送统计表'!$J$2:$M$63,Sheet1!B18)</f>
        <v>2</v>
      </c>
    </row>
    <row r="19" spans="2:3" ht="15">
      <c r="B19" s="9" t="s">
        <v>200</v>
      </c>
      <c r="C19">
        <f>COUNTIF('教师成绩报送统计表'!$J$2:$M$63,Sheet1!B19)</f>
        <v>2</v>
      </c>
    </row>
    <row r="20" spans="2:3" ht="15">
      <c r="B20" s="10" t="s">
        <v>211</v>
      </c>
      <c r="C20">
        <f>COUNTIF('教师成绩报送统计表'!$J$2:$M$63,Sheet1!B20)</f>
        <v>3</v>
      </c>
    </row>
    <row r="21" spans="2:3" ht="14.25">
      <c r="B21" s="11" t="s">
        <v>247</v>
      </c>
      <c r="C21">
        <f>COUNTIF('教师成绩报送统计表'!$J$2:$M$63,Sheet1!B21)</f>
        <v>2</v>
      </c>
    </row>
    <row r="22" spans="2:3" ht="15">
      <c r="B22" s="9" t="s">
        <v>213</v>
      </c>
      <c r="C22">
        <f>COUNTIF('教师成绩报送统计表'!$J$2:$M$63,Sheet1!B22)</f>
        <v>2</v>
      </c>
    </row>
    <row r="23" spans="2:3" ht="15">
      <c r="B23" s="9" t="s">
        <v>100</v>
      </c>
      <c r="C23">
        <f>COUNTIF('教师成绩报送统计表'!$J$2:$M$63,Sheet1!B23)</f>
        <v>2</v>
      </c>
    </row>
    <row r="24" spans="2:3" ht="15">
      <c r="B24" s="9" t="s">
        <v>31</v>
      </c>
      <c r="C24">
        <f>COUNTIF('教师成绩报送统计表'!$J$2:$M$63,Sheet1!B24)</f>
        <v>3</v>
      </c>
    </row>
    <row r="25" spans="2:3" ht="15">
      <c r="B25" s="9" t="s">
        <v>33</v>
      </c>
      <c r="C25">
        <f>COUNTIF('教师成绩报送统计表'!$J$2:$M$63,Sheet1!B25)</f>
        <v>2</v>
      </c>
    </row>
    <row r="26" spans="2:3" ht="15">
      <c r="B26" s="15" t="s">
        <v>109</v>
      </c>
      <c r="C26">
        <f>COUNTIF('教师成绩报送统计表'!$J$2:$M$63,Sheet1!B26)</f>
        <v>3</v>
      </c>
    </row>
    <row r="27" spans="2:3" ht="15">
      <c r="B27" s="9" t="s">
        <v>24</v>
      </c>
      <c r="C27">
        <f>COUNTIF('教师成绩报送统计表'!$J$2:$M$63,Sheet1!B27)</f>
        <v>3</v>
      </c>
    </row>
    <row r="28" spans="2:3" ht="14.25">
      <c r="B28" s="12" t="s">
        <v>214</v>
      </c>
      <c r="C28">
        <f>COUNTIF('教师成绩报送统计表'!$J$2:$M$63,Sheet1!B28)</f>
        <v>2</v>
      </c>
    </row>
    <row r="29" spans="2:3" ht="15">
      <c r="B29" s="10" t="s">
        <v>248</v>
      </c>
      <c r="C29">
        <f>COUNTIF('教师成绩报送统计表'!$J$2:$M$63,Sheet1!B29)</f>
        <v>3</v>
      </c>
    </row>
    <row r="30" spans="2:3" ht="14.25">
      <c r="B30" s="13" t="s">
        <v>216</v>
      </c>
      <c r="C30">
        <f>COUNTIF('教师成绩报送统计表'!$J$2:$M$63,Sheet1!B30)</f>
        <v>4</v>
      </c>
    </row>
    <row r="31" spans="2:3" ht="15">
      <c r="B31" s="9" t="s">
        <v>217</v>
      </c>
      <c r="C31">
        <f>COUNTIF('教师成绩报送统计表'!$J$2:$M$63,Sheet1!B31)</f>
        <v>3</v>
      </c>
    </row>
    <row r="32" spans="2:3" ht="15">
      <c r="B32" s="9" t="s">
        <v>30</v>
      </c>
      <c r="C32">
        <f>COUNTIF('教师成绩报送统计表'!$J$2:$M$63,Sheet1!B32)</f>
        <v>2</v>
      </c>
    </row>
    <row r="33" spans="2:3" ht="15">
      <c r="B33" s="9" t="s">
        <v>99</v>
      </c>
      <c r="C33">
        <f>COUNTIF('教师成绩报送统计表'!$J$2:$M$63,Sheet1!B33)</f>
        <v>2</v>
      </c>
    </row>
    <row r="34" spans="2:3" ht="15">
      <c r="B34" s="9" t="s">
        <v>13</v>
      </c>
      <c r="C34">
        <f>COUNTIF('教师成绩报送统计表'!$J$2:$M$63,Sheet1!B34)</f>
        <v>2</v>
      </c>
    </row>
    <row r="35" spans="2:3" ht="15">
      <c r="B35" s="9" t="s">
        <v>56</v>
      </c>
      <c r="C35">
        <f>COUNTIF('教师成绩报送统计表'!$J$2:$M$63,Sheet1!B35)</f>
        <v>1</v>
      </c>
    </row>
    <row r="36" spans="2:3" ht="15">
      <c r="B36" s="9" t="s">
        <v>103</v>
      </c>
      <c r="C36">
        <f>COUNTIF('教师成绩报送统计表'!$J$2:$M$63,Sheet1!B36)</f>
        <v>2</v>
      </c>
    </row>
    <row r="37" spans="2:3" ht="15">
      <c r="B37" s="9" t="s">
        <v>218</v>
      </c>
      <c r="C37">
        <f>COUNTIF('教师成绩报送统计表'!$J$2:$M$63,Sheet1!B37)</f>
        <v>2</v>
      </c>
    </row>
    <row r="38" spans="2:3" ht="15">
      <c r="B38" s="9" t="s">
        <v>101</v>
      </c>
      <c r="C38">
        <f>COUNTIF('教师成绩报送统计表'!$J$2:$M$63,Sheet1!B38)</f>
        <v>2</v>
      </c>
    </row>
    <row r="39" spans="2:3" ht="15">
      <c r="B39" s="9" t="s">
        <v>15</v>
      </c>
      <c r="C39">
        <f>COUNTIF('教师成绩报送统计表'!$J$2:$M$63,Sheet1!B39)</f>
        <v>2</v>
      </c>
    </row>
    <row r="40" spans="2:3" ht="15">
      <c r="B40" s="10" t="s">
        <v>219</v>
      </c>
      <c r="C40">
        <f>COUNTIF('教师成绩报送统计表'!$J$2:$M$63,Sheet1!B40)</f>
        <v>2</v>
      </c>
    </row>
    <row r="41" spans="2:3" ht="14.25">
      <c r="B41" s="11" t="s">
        <v>220</v>
      </c>
      <c r="C41">
        <f>COUNTIF('教师成绩报送统计表'!$J$2:$M$63,Sheet1!B41)</f>
        <v>3</v>
      </c>
    </row>
    <row r="42" spans="2:3" ht="15">
      <c r="B42" s="9" t="s">
        <v>221</v>
      </c>
      <c r="C42">
        <f>COUNTIF('教师成绩报送统计表'!$J$2:$M$63,Sheet1!B42)</f>
        <v>2</v>
      </c>
    </row>
    <row r="43" spans="2:3" ht="15">
      <c r="B43" s="9" t="s">
        <v>21</v>
      </c>
      <c r="C43">
        <f>COUNTIF('教师成绩报送统计表'!$J$2:$M$63,Sheet1!B43)</f>
        <v>2</v>
      </c>
    </row>
    <row r="44" spans="2:3" ht="15">
      <c r="B44" s="15" t="s">
        <v>27</v>
      </c>
      <c r="C44">
        <f>COUNTIF('教师成绩报送统计表'!$J$2:$M$63,Sheet1!B44)</f>
        <v>2</v>
      </c>
    </row>
    <row r="45" spans="2:3" ht="15">
      <c r="B45" s="9" t="s">
        <v>28</v>
      </c>
      <c r="C45">
        <f>COUNTIF('教师成绩报送统计表'!$J$2:$M$63,Sheet1!B45)</f>
        <v>3</v>
      </c>
    </row>
    <row r="46" spans="2:3" ht="15">
      <c r="B46" s="9" t="s">
        <v>18</v>
      </c>
      <c r="C46">
        <f>COUNTIF('教师成绩报送统计表'!$J$2:$M$63,Sheet1!B46)</f>
        <v>2</v>
      </c>
    </row>
    <row r="47" spans="2:3" ht="15">
      <c r="B47" s="9" t="s">
        <v>17</v>
      </c>
      <c r="C47">
        <f>COUNTIF('教师成绩报送统计表'!$J$2:$M$63,Sheet1!B47)</f>
        <v>2</v>
      </c>
    </row>
    <row r="48" spans="2:3" ht="15">
      <c r="B48" s="9" t="s">
        <v>222</v>
      </c>
      <c r="C48">
        <f>COUNTIF('教师成绩报送统计表'!$J$2:$M$63,Sheet1!B48)</f>
        <v>2</v>
      </c>
    </row>
    <row r="49" spans="2:3" ht="15">
      <c r="B49" s="10" t="s">
        <v>223</v>
      </c>
      <c r="C49">
        <f>COUNTIF('教师成绩报送统计表'!$J$2:$M$63,Sheet1!B49)</f>
        <v>3</v>
      </c>
    </row>
    <row r="50" spans="2:3" ht="14.25">
      <c r="B50" s="12" t="s">
        <v>224</v>
      </c>
      <c r="C50">
        <f>COUNTIF('教师成绩报送统计表'!$J$2:$M$63,Sheet1!B50)</f>
        <v>3</v>
      </c>
    </row>
    <row r="51" spans="2:3" ht="15">
      <c r="B51" s="9" t="s">
        <v>225</v>
      </c>
      <c r="C51">
        <f>COUNTIF('教师成绩报送统计表'!$J$2:$M$63,Sheet1!B51)</f>
        <v>2</v>
      </c>
    </row>
    <row r="52" spans="2:3" ht="15">
      <c r="B52" s="9" t="s">
        <v>226</v>
      </c>
      <c r="C52">
        <f>COUNTIF('教师成绩报送统计表'!$J$2:$M$63,Sheet1!B52)</f>
        <v>2</v>
      </c>
    </row>
    <row r="53" spans="2:3" ht="15">
      <c r="B53" s="9" t="s">
        <v>227</v>
      </c>
      <c r="C53">
        <f>COUNTIF('教师成绩报送统计表'!$J$2:$M$63,Sheet1!B53)</f>
        <v>3</v>
      </c>
    </row>
    <row r="54" spans="2:3" ht="14.25">
      <c r="B54" s="14" t="s">
        <v>228</v>
      </c>
      <c r="C54">
        <f>COUNTIF('教师成绩报送统计表'!$J$2:$M$63,Sheet1!B54)</f>
        <v>3</v>
      </c>
    </row>
    <row r="55" spans="2:3" ht="14.25">
      <c r="B55" s="14" t="s">
        <v>229</v>
      </c>
      <c r="C55">
        <f>COUNTIF('教师成绩报送统计表'!$J$2:$M$63,Sheet1!B55)</f>
        <v>3</v>
      </c>
    </row>
    <row r="56" spans="2:3" ht="14.25">
      <c r="B56" s="14" t="s">
        <v>230</v>
      </c>
      <c r="C56">
        <f>COUNTIF('教师成绩报送统计表'!$J$2:$M$63,Sheet1!B56)</f>
        <v>9</v>
      </c>
    </row>
    <row r="57" spans="2:3" ht="15">
      <c r="B57" s="9" t="s">
        <v>231</v>
      </c>
      <c r="C57">
        <f>COUNTIF('教师成绩报送统计表'!$J$2:$M$63,Sheet1!B57)</f>
        <v>5</v>
      </c>
    </row>
    <row r="58" spans="2:3" ht="15">
      <c r="B58" s="9" t="s">
        <v>232</v>
      </c>
      <c r="C58">
        <f>COUNTIF('教师成绩报送统计表'!$J$2:$M$63,Sheet1!B58)</f>
        <v>1</v>
      </c>
    </row>
    <row r="59" spans="2:3" ht="15">
      <c r="B59" s="9" t="s">
        <v>233</v>
      </c>
      <c r="C59">
        <f>COUNTIF('教师成绩报送统计表'!$J$2:$M$63,Sheet1!B59)</f>
        <v>4</v>
      </c>
    </row>
    <row r="60" spans="2:3" ht="15">
      <c r="B60" s="9" t="s">
        <v>234</v>
      </c>
      <c r="C60">
        <f>COUNTIF('教师成绩报送统计表'!$J$2:$M$63,Sheet1!B60)</f>
        <v>3</v>
      </c>
    </row>
    <row r="61" spans="2:3" ht="15">
      <c r="B61" s="9" t="s">
        <v>235</v>
      </c>
      <c r="C61">
        <f>COUNTIF('教师成绩报送统计表'!$J$2:$M$63,Sheet1!B61)</f>
        <v>5</v>
      </c>
    </row>
    <row r="62" spans="2:3" ht="15">
      <c r="B62" s="10" t="s">
        <v>236</v>
      </c>
      <c r="C62">
        <f>COUNTIF('教师成绩报送统计表'!$J$2:$M$63,Sheet1!B62)</f>
        <v>3</v>
      </c>
    </row>
    <row r="63" spans="2:3" ht="14.25">
      <c r="B63" s="11" t="s">
        <v>237</v>
      </c>
      <c r="C63">
        <f>COUNTIF('教师成绩报送统计表'!$J$2:$M$63,Sheet1!B63)</f>
        <v>3</v>
      </c>
    </row>
    <row r="64" spans="2:3" ht="14.25">
      <c r="B64" s="11" t="s">
        <v>238</v>
      </c>
      <c r="C64">
        <f>COUNTIF('教师成绩报送统计表'!$J$2:$M$63,Sheet1!B64)</f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2015-04-16T01:51:46Z</cp:lastPrinted>
  <dcterms:created xsi:type="dcterms:W3CDTF">2015-04-16T00:46:49Z</dcterms:created>
  <dcterms:modified xsi:type="dcterms:W3CDTF">2015-04-17T07:56:27Z</dcterms:modified>
  <cp:category/>
  <cp:version/>
  <cp:contentType/>
  <cp:contentStatus/>
</cp:coreProperties>
</file>